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style1.xml" ContentType="application/vnd.ms-office.chartstyle+xml"/>
  <Override PartName="/xl/pivotTables/pivotTable1.xml" ContentType="application/vnd.openxmlformats-officedocument.spreadsheetml.pivotTab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filterPrivacy="1" hidePivotFieldList="1"/>
  <xr:revisionPtr revIDLastSave="271" documentId="8_{AA3B4F30-6EC9-4A16-B271-978BD9DF5CE7}" xr6:coauthVersionLast="47" xr6:coauthVersionMax="47" xr10:uidLastSave="{E3925699-D5A3-469F-A57A-61127050BF2B}"/>
  <bookViews>
    <workbookView xWindow="29730" yWindow="75" windowWidth="26655" windowHeight="13725" xr2:uid="{00000000-000D-0000-FFFF-FFFF00000000}"/>
  </bookViews>
  <sheets>
    <sheet name="Tool" sheetId="1" r:id="rId1"/>
    <sheet name="Stakeholder Grid" sheetId="7" r:id="rId2"/>
    <sheet name="Stakeholder Chart" sheetId="4" r:id="rId3"/>
    <sheet name="Lookups" sheetId="2" state="hidden" r:id="rId4"/>
  </sheets>
  <definedNames>
    <definedName name="_xlnm.Print_Area" localSheetId="0">Tool!$A$1:$O$32</definedName>
    <definedName name="_xlnm.Print_Titles" localSheetId="0">Tool!$6:$6</definedName>
  </definedNames>
  <calcPr calcId="191028" calcMode="manual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5" i="1"/>
  <c r="H10" i="1"/>
  <c r="H11" i="1"/>
  <c r="H12" i="1"/>
  <c r="H13" i="1"/>
  <c r="H14" i="1"/>
  <c r="H8" i="1"/>
  <c r="H9" i="1"/>
  <c r="H7" i="1"/>
  <c r="B3" i="1"/>
</calcChain>
</file>

<file path=xl/sharedStrings.xml><?xml version="1.0" encoding="utf-8"?>
<sst xmlns="http://schemas.openxmlformats.org/spreadsheetml/2006/main" count="130" uniqueCount="57">
  <si>
    <t>Stakeholder Engagement Map</t>
  </si>
  <si>
    <t>Program / Project:</t>
  </si>
  <si>
    <t>Date:</t>
  </si>
  <si>
    <t>Eyes Only: Private Content for Enablement Team</t>
  </si>
  <si>
    <t>Stakeholder Engagement Lead:</t>
  </si>
  <si>
    <r>
      <t>&lt;</t>
    </r>
    <r>
      <rPr>
        <i/>
        <sz val="12"/>
        <color theme="1"/>
        <rFont val="Segoe UI Light"/>
        <family val="2"/>
      </rPr>
      <t>name</t>
    </r>
    <r>
      <rPr>
        <sz val="12"/>
        <color theme="1"/>
        <rFont val="Segoe UI Light"/>
        <family val="2"/>
      </rPr>
      <t>&gt;</t>
    </r>
  </si>
  <si>
    <t>5=High 1=Low</t>
  </si>
  <si>
    <t>Stakeholder</t>
  </si>
  <si>
    <t>Fulfill Expectations</t>
  </si>
  <si>
    <t>Manage Closely</t>
  </si>
  <si>
    <t>Keep Informed</t>
  </si>
  <si>
    <t>Monitor</t>
  </si>
  <si>
    <t>Level of Interest</t>
  </si>
  <si>
    <t>Level of Influence</t>
  </si>
  <si>
    <t>Influence Score</t>
  </si>
  <si>
    <t>Have they been interviewed?</t>
  </si>
  <si>
    <t>If interviewed, when?</t>
  </si>
  <si>
    <t>Relationship Owner (vTeam member)</t>
  </si>
  <si>
    <t>Role</t>
  </si>
  <si>
    <t>Primary Alignment Method</t>
  </si>
  <si>
    <t>Notes</t>
  </si>
  <si>
    <t>Exec Sponsor</t>
  </si>
  <si>
    <t>Yes</t>
  </si>
  <si>
    <t>&lt;insert date&gt;</t>
  </si>
  <si>
    <t>Bi-weekly 1:1</t>
  </si>
  <si>
    <t xml:space="preserve">Success Owner </t>
  </si>
  <si>
    <t>Status Report</t>
  </si>
  <si>
    <t>Unit Leader 1</t>
  </si>
  <si>
    <t>Internal News Updates</t>
  </si>
  <si>
    <t>Unit Leader 2</t>
  </si>
  <si>
    <t>No</t>
  </si>
  <si>
    <t>Project Plan</t>
  </si>
  <si>
    <t>Unit Leader 3</t>
  </si>
  <si>
    <t>IT Leader</t>
  </si>
  <si>
    <t>Status Reports &amp; Service Health Reviews</t>
  </si>
  <si>
    <t>Technical Readiness Lead</t>
  </si>
  <si>
    <t>Bi-weekly Stand Up</t>
  </si>
  <si>
    <t>Operations Lead</t>
  </si>
  <si>
    <t>M365 Tenant Admin</t>
  </si>
  <si>
    <t>Interest</t>
  </si>
  <si>
    <t>Sum of Influence</t>
  </si>
  <si>
    <t>(blank)</t>
  </si>
  <si>
    <t>Grand Total</t>
  </si>
  <si>
    <t>Microsoft 365 Copilot implementation</t>
  </si>
  <si>
    <t>X value</t>
  </si>
  <si>
    <t>Y value</t>
  </si>
  <si>
    <t>HL</t>
  </si>
  <si>
    <t>HR</t>
  </si>
  <si>
    <t>VB</t>
  </si>
  <si>
    <t>VT</t>
  </si>
  <si>
    <t xml:space="preserve">Instructions </t>
  </si>
  <si>
    <t>If you want to color code the Stakeholders by attitude you can adjust the font colors of the text</t>
  </si>
  <si>
    <t>Move the text boxes on the chart as needed</t>
  </si>
  <si>
    <t>Attitude</t>
  </si>
  <si>
    <t>Supportive</t>
  </si>
  <si>
    <t>Neutral</t>
  </si>
  <si>
    <t>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</si>
</sst>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2"/>
      <color theme="1"/>
      <name val="Segoe UI Light"/>
      <family val="2"/>
    </font>
    <font>
      <b/>
      <sz val="12"/>
      <color theme="1"/>
      <name val="Segoe UI Light"/>
      <family val="2"/>
    </font>
    <font>
      <sz val="11"/>
      <color theme="1"/>
      <name val="Segoe UI Light"/>
      <family val="2"/>
    </font>
    <font>
      <b/>
      <sz val="10"/>
      <color theme="1"/>
      <name val="Segoe UI Light"/>
      <family val="2"/>
    </font>
    <font>
      <sz val="10"/>
      <color theme="1"/>
      <name val="Segoe UI Light"/>
      <family val="2"/>
    </font>
    <font>
      <sz val="9"/>
      <color rgb="FF333333"/>
      <name val="Segoe UI"/>
      <family val="2"/>
    </font>
    <font>
      <b/>
      <sz val="16"/>
      <color rgb="FFFF0000"/>
      <name val="Segoe UI"/>
      <family val="2"/>
    </font>
    <font>
      <sz val="12"/>
      <name val="Segoe UI Light"/>
      <family val="2"/>
    </font>
    <font>
      <b/>
      <sz val="16"/>
      <color theme="1"/>
      <name val="Segoe UI Light"/>
      <family val="2"/>
    </font>
    <font>
      <i/>
      <sz val="12"/>
      <color theme="1"/>
      <name val="Segoe U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0" xfId="0" applyFill="1" applyAlignment="1">
      <alignment vertical="center"/>
    </xf>
    <xf numFmtId="0" fontId="5" fillId="0" borderId="0" xfId="0" applyFont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22">
    <dxf>
      <font>
        <b/>
        <i val="0"/>
        <color auto="1"/>
      </font>
      <fill>
        <patternFill>
          <bgColor rgb="FFFF9999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C000"/>
      </font>
    </dxf>
    <dxf>
      <font>
        <b/>
        <i val="0"/>
        <color rgb="FF92D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Ligh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Light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 Ligh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Influence/Interest</a:t>
            </a:r>
            <a:r>
              <a:rPr lang="en-US" sz="2000" baseline="0"/>
              <a:t> Stakeholder Grid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35779902512186"/>
          <c:y val="0.10485669894711437"/>
          <c:w val="0.84209670527697278"/>
          <c:h val="0.83853564176037632"/>
        </c:manualLayout>
      </c:layout>
      <c:scatterChart>
        <c:scatterStyle val="lineMarker"/>
        <c:varyColors val="0"/>
        <c:ser>
          <c:idx val="0"/>
          <c:order val="0"/>
          <c:tx>
            <c:strRef>
              <c:f>Tool!$A$6</c:f>
              <c:strCache>
                <c:ptCount val="1"/>
                <c:pt idx="0">
                  <c:v>Stakeholder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BDFCF1C-CE74-4FFC-A7B6-CB0425BD44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A9B-4CD4-B2B0-FB1414C058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AD04C54-A60C-48D6-B04E-7CEC79D6BF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A9B-4CD4-B2B0-FB1414C0586E}"/>
                </c:ext>
              </c:extLst>
            </c:dLbl>
            <c:dLbl>
              <c:idx val="2"/>
              <c:layout>
                <c:manualLayout>
                  <c:x val="-4.9931102362204723E-2"/>
                  <c:y val="3.361918122303674E-2"/>
                </c:manualLayout>
              </c:layout>
              <c:tx>
                <c:rich>
                  <a:bodyPr/>
                  <a:lstStyle/>
                  <a:p>
                    <a:fld id="{002E90BF-0CAD-469C-9930-8834423A0D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A9B-4CD4-B2B0-FB1414C058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E8DC278-2118-4C68-B0CF-FB4A733A0D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A9B-4CD4-B2B0-FB1414C058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88F736-9FBD-455B-B60A-FF94FB6173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A9B-4CD4-B2B0-FB1414C058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6EBA62C-DB7F-45C7-958D-677B316A84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A9B-4CD4-B2B0-FB1414C0586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CBCA1CB-8EC3-43BA-83CA-4424D33D47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A9B-4CD4-B2B0-FB1414C0586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5F43112-5D9F-4B89-B514-9DF2271E98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A9B-4CD4-B2B0-FB1414C0586E}"/>
                </c:ext>
              </c:extLst>
            </c:dLbl>
            <c:dLbl>
              <c:idx val="8"/>
              <c:layout>
                <c:manualLayout>
                  <c:x val="-5.5856111736033082E-2"/>
                  <c:y val="3.9612483784354544E-2"/>
                </c:manualLayout>
              </c:layout>
              <c:tx>
                <c:rich>
                  <a:bodyPr/>
                  <a:lstStyle/>
                  <a:p>
                    <a:fld id="{D567F529-682E-41A1-A3EC-C06FD386AF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BA9B-4CD4-B2B0-FB1414C0586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A9B-4CD4-B2B0-FB1414C0586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BA9B-4CD4-B2B0-FB1414C0586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BA9B-4CD4-B2B0-FB1414C0586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BA9B-4CD4-B2B0-FB1414C0586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BA9B-4CD4-B2B0-FB1414C0586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BA9B-4CD4-B2B0-FB1414C0586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BA9B-4CD4-B2B0-FB1414C0586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BA9B-4CD4-B2B0-FB1414C0586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BA9B-4CD4-B2B0-FB1414C0586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BA9B-4CD4-B2B0-FB1414C0586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BA9B-4CD4-B2B0-FB1414C0586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BA9B-4CD4-B2B0-FB1414C0586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BA9B-4CD4-B2B0-FB1414C0586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BA9B-4CD4-B2B0-FB1414C0586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BA9B-4CD4-B2B0-FB1414C0586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BA9B-4CD4-B2B0-FB1414C0586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BA9B-4CD4-B2B0-FB1414C0586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BA9B-4CD4-B2B0-FB1414C0586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BA9B-4CD4-B2B0-FB1414C0586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BA9B-4CD4-B2B0-FB1414C0586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BA9B-4CD4-B2B0-FB1414C0586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BA9B-4CD4-B2B0-FB1414C0586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BA9B-4CD4-B2B0-FB1414C0586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BA9B-4CD4-B2B0-FB1414C0586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BA9B-4CD4-B2B0-FB1414C058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Tool!$F$7:$F$40</c:f>
              <c:numCache>
                <c:formatCode>General</c:formatCode>
                <c:ptCount val="3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</c:numCache>
            </c:numRef>
          </c:xVal>
          <c:yVal>
            <c:numRef>
              <c:f>Tool!$G$7:$G$40</c:f>
              <c:numCache>
                <c:formatCode>General</c:formatCode>
                <c:ptCount val="3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Tool!$A$7:$A$40</c15:f>
                <c15:dlblRangeCache>
                  <c:ptCount val="34"/>
                  <c:pt idx="0">
                    <c:v>Exec Sponsor</c:v>
                  </c:pt>
                  <c:pt idx="1">
                    <c:v>Success Owner </c:v>
                  </c:pt>
                  <c:pt idx="2">
                    <c:v>Unit Leader 1</c:v>
                  </c:pt>
                  <c:pt idx="3">
                    <c:v>Unit Leader 2</c:v>
                  </c:pt>
                  <c:pt idx="4">
                    <c:v>Unit Leader 3</c:v>
                  </c:pt>
                  <c:pt idx="5">
                    <c:v>IT Leader</c:v>
                  </c:pt>
                  <c:pt idx="6">
                    <c:v>Technical Readiness Lead</c:v>
                  </c:pt>
                  <c:pt idx="7">
                    <c:v>Operations Lead</c:v>
                  </c:pt>
                  <c:pt idx="8">
                    <c:v>M365 Tenant Admin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A9B-4CD4-B2B0-FB1414C0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95583"/>
        <c:axId val="1083496543"/>
      </c:scatterChart>
      <c:scatterChart>
        <c:scatterStyle val="smoothMarker"/>
        <c:varyColors val="0"/>
        <c:ser>
          <c:idx val="1"/>
          <c:order val="1"/>
          <c:tx>
            <c:v>Horizontal line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'Stakeholder Grid'!$N$2:$N$3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'Stakeholder Grid'!$O$2:$O$3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A9B-4CD4-B2B0-FB1414C0586E}"/>
            </c:ext>
          </c:extLst>
        </c:ser>
        <c:ser>
          <c:idx val="2"/>
          <c:order val="2"/>
          <c:tx>
            <c:v>Vertical line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'Stakeholder Grid'!$N$4:$N$5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'Stakeholder Grid'!$O$4:$O$5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A9B-4CD4-B2B0-FB1414C0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95583"/>
        <c:axId val="1083496543"/>
      </c:scatterChart>
      <c:valAx>
        <c:axId val="1083495583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Interest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496543"/>
        <c:crosses val="autoZero"/>
        <c:crossBetween val="midCat"/>
        <c:majorUnit val="1"/>
      </c:valAx>
      <c:valAx>
        <c:axId val="1083496543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Influence</a:t>
                </a:r>
              </a:p>
            </c:rich>
          </c:tx>
          <c:layout>
            <c:manualLayout>
              <c:xMode val="edge"/>
              <c:yMode val="edge"/>
              <c:x val="2.242425946756655E-2"/>
              <c:y val="0.446054544906024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495583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[GetReady_StakeholderEngagementWorksheet.xlsx]Stakeholder Chart!PivotTable1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'Stakeholder Chart'!$B$3</c:f>
              <c:strCache>
                <c:ptCount val="1"/>
                <c:pt idx="0">
                  <c:v>Interest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'Stakeholder Chart'!$A$4:$A$14</c:f>
              <c:strCache>
                <c:ptCount val="10"/>
                <c:pt idx="0">
                  <c:v>IT Leader</c:v>
                </c:pt>
                <c:pt idx="1">
                  <c:v>(blank)</c:v>
                </c:pt>
                <c:pt idx="2">
                  <c:v>Unit Leader 2</c:v>
                </c:pt>
                <c:pt idx="3">
                  <c:v>Operations Lead</c:v>
                </c:pt>
                <c:pt idx="4">
                  <c:v>Unit Leader 3</c:v>
                </c:pt>
                <c:pt idx="5">
                  <c:v>M365 Tenant Admin</c:v>
                </c:pt>
                <c:pt idx="6">
                  <c:v>Success Owner </c:v>
                </c:pt>
                <c:pt idx="7">
                  <c:v>Unit Leader 1</c:v>
                </c:pt>
                <c:pt idx="8">
                  <c:v>Technical Readiness Lead</c:v>
                </c:pt>
                <c:pt idx="9">
                  <c:v>Exec Sponsor</c:v>
                </c:pt>
              </c:strCache>
            </c:strRef>
          </c:cat>
          <c:val>
            <c:numRef>
              <c:f>'Stakeholder Chart'!$B$4:$B$14</c:f>
              <c:numCache>
                <c:formatCode>General</c:formatCode>
                <c:ptCount val="10"/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7-4643-B865-B6DC89CB1DD8}"/>
            </c:ext>
          </c:extLst>
        </c:ser>
        <c:ser>
          <c:idx val="1"/>
          <c:order val="1"/>
          <c:tx>
            <c:strRef>
              <c:f>'Stakeholder Chart'!$C$3</c:f>
              <c:strCache>
                <c:ptCount val="1"/>
                <c:pt idx="0">
                  <c:v>Sum of Influence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'Stakeholder Chart'!$A$4:$A$14</c:f>
              <c:strCache>
                <c:ptCount val="10"/>
                <c:pt idx="0">
                  <c:v>IT Leader</c:v>
                </c:pt>
                <c:pt idx="1">
                  <c:v>(blank)</c:v>
                </c:pt>
                <c:pt idx="2">
                  <c:v>Unit Leader 2</c:v>
                </c:pt>
                <c:pt idx="3">
                  <c:v>Operations Lead</c:v>
                </c:pt>
                <c:pt idx="4">
                  <c:v>Unit Leader 3</c:v>
                </c:pt>
                <c:pt idx="5">
                  <c:v>M365 Tenant Admin</c:v>
                </c:pt>
                <c:pt idx="6">
                  <c:v>Success Owner </c:v>
                </c:pt>
                <c:pt idx="7">
                  <c:v>Unit Leader 1</c:v>
                </c:pt>
                <c:pt idx="8">
                  <c:v>Technical Readiness Lead</c:v>
                </c:pt>
                <c:pt idx="9">
                  <c:v>Exec Sponsor</c:v>
                </c:pt>
              </c:strCache>
            </c:strRef>
          </c:cat>
          <c:val>
            <c:numRef>
              <c:f>'Stakeholder Chart'!$C$4:$C$14</c:f>
              <c:numCache>
                <c:formatCode>General</c:formatCode>
                <c:ptCount val="10"/>
                <c:pt idx="0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7-4643-B865-B6DC89CB1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17032"/>
        <c:axId val="159117424"/>
      </c:lineChart>
      <c:catAx>
        <c:axId val="15911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17424"/>
        <c:crosses val="autoZero"/>
        <c:auto val="1"/>
        <c:lblAlgn val="ctr"/>
        <c:lblOffset val="100"/>
        <c:noMultiLvlLbl val="0"/>
      </c:catAx>
      <c:valAx>
        <c:axId val="1591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1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47625</xdr:rowOff>
    </xdr:from>
    <xdr:to>
      <xdr:col>16</xdr:col>
      <xdr:colOff>600075</xdr:colOff>
      <xdr:row>30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BBAF13-C21F-DF72-DC82-C204B1880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0.16696</cdr:x>
      <cdr:y>0.15948</cdr:y>
    </cdr:from>
    <cdr:to>
      <cdr:x>0.39554</cdr:x>
      <cdr:y>0.23132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21FFFE1-70F2-61E0-7B2A-093EF3E291B6}"/>
            </a:ext>
          </a:extLst>
        </cdr:cNvPr>
        <cdr:cNvSpPr txBox="1"/>
      </cdr:nvSpPr>
      <cdr:spPr>
        <a:xfrm xmlns:a="http://schemas.openxmlformats.org/drawingml/2006/main">
          <a:off x="1781175" y="1057275"/>
          <a:ext cx="2438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kern="1200"/>
            <a:t>Develop Stakeholder</a:t>
          </a:r>
        </a:p>
      </cdr:txBody>
    </cdr:sp>
  </cdr:relSizeAnchor>
  <cdr:relSizeAnchor xmlns:cdr="http://schemas.openxmlformats.org/drawingml/2006/chartDrawing">
    <cdr:from>
      <cdr:x>0.66726</cdr:x>
      <cdr:y>0.12979</cdr:y>
    </cdr:from>
    <cdr:to>
      <cdr:x>0.89583</cdr:x>
      <cdr:y>0.20163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8019929-114D-509F-8380-AB51F8C98F8E}"/>
            </a:ext>
          </a:extLst>
        </cdr:cNvPr>
        <cdr:cNvSpPr txBox="1"/>
      </cdr:nvSpPr>
      <cdr:spPr>
        <a:xfrm xmlns:a="http://schemas.openxmlformats.org/drawingml/2006/main">
          <a:off x="7118350" y="860425"/>
          <a:ext cx="2438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kern="1200"/>
            <a:t>Key Stakeholder</a:t>
          </a:r>
        </a:p>
      </cdr:txBody>
    </cdr:sp>
  </cdr:relSizeAnchor>
  <cdr:relSizeAnchor xmlns:cdr="http://schemas.openxmlformats.org/drawingml/2006/chartDrawing">
    <cdr:from>
      <cdr:x>0.65655</cdr:x>
      <cdr:y>0.65565</cdr:y>
    </cdr:from>
    <cdr:to>
      <cdr:x>0.88512</cdr:x>
      <cdr:y>0.72749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E3326AC-8E22-BE7A-294C-36F8EB9FCB1B}"/>
            </a:ext>
          </a:extLst>
        </cdr:cNvPr>
        <cdr:cNvSpPr txBox="1"/>
      </cdr:nvSpPr>
      <cdr:spPr>
        <a:xfrm xmlns:a="http://schemas.openxmlformats.org/drawingml/2006/main">
          <a:off x="7004050" y="4346575"/>
          <a:ext cx="2438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kern="1200"/>
            <a:t>Extended Stakeholder</a:t>
          </a:r>
        </a:p>
      </cdr:txBody>
    </cdr:sp>
  </cdr:relSizeAnchor>
  <cdr:relSizeAnchor xmlns:cdr="http://schemas.openxmlformats.org/drawingml/2006/chartDrawing">
    <cdr:from>
      <cdr:x>0.16012</cdr:x>
      <cdr:y>0.66284</cdr:y>
    </cdr:from>
    <cdr:to>
      <cdr:x>0.38869</cdr:x>
      <cdr:y>0.73467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1F81FFB-1273-59DE-7805-193837B443B6}"/>
            </a:ext>
          </a:extLst>
        </cdr:cNvPr>
        <cdr:cNvSpPr txBox="1"/>
      </cdr:nvSpPr>
      <cdr:spPr>
        <a:xfrm xmlns:a="http://schemas.openxmlformats.org/drawingml/2006/main">
          <a:off x="1708150" y="4394200"/>
          <a:ext cx="2438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kern="1200"/>
            <a:t>Inform Stakeholder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91440</xdr:rowOff>
    </xdr:from>
    <xdr:to>
      <xdr:col>19</xdr:col>
      <xdr:colOff>708660</xdr:colOff>
      <xdr:row>20</xdr:row>
      <xdr:rowOff>220980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44.073789814815" createdVersion="5" refreshedVersion="8" minRefreshableVersion="3" recordCount="102" xr:uid="{00000000-000A-0000-FFFF-FFFF00000000}">
  <cacheSource type="worksheet">
    <worksheetSource ref="A6:I108" sheet="Tool"/>
  </cacheSource>
  <cacheFields count="10">
    <cacheField name="Stakeholder" numFmtId="0">
      <sharedItems containsBlank="1" count="113">
        <s v="Exec Sponsor"/>
        <s v="Success Owner "/>
        <s v="Unit Leader 1"/>
        <s v="Unit Leader 2"/>
        <s v="Unit Leader 3"/>
        <s v="IT Leader"/>
        <s v="Technical Readiness Lead"/>
        <s v="Operations Lead"/>
        <s v="M365 Tenant Admin"/>
        <m/>
        <s v="Jim Federico" u="1"/>
        <s v="Rhonda Nichols" u="1"/>
        <s v="Sheila Henderson" u="1"/>
        <s v="Erin Hagens" u="1"/>
        <s v="Marcus Wheeler" u="1"/>
        <s v="Tanuj Vohra" u="1"/>
        <s v="Matt Hempey" u="1"/>
        <s v="Doug Lewis" u="1"/>
        <s v="Todd Thompson" u="1"/>
        <s v="Marina Shabin" u="1"/>
        <s v="Kyle Johnson" u="1"/>
        <s v="Jim Dubois" u="1"/>
        <s v="Kurt Peterson" u="1"/>
        <s v="Eric Watson" u="1"/>
        <s v="Tim Sinclair" u="1"/>
        <s v="Wasif Rasheed" u="1"/>
        <s v="Krishna Srinivasan" u="1"/>
        <s v="Prashant Shukla" u="1"/>
        <s v="Tony Ulkekul" u="1"/>
        <s v="Marc Gillette" u="1"/>
        <s v="Malu Septien Milan" u="1"/>
        <s v="John Knutsen" u="1"/>
        <s v="Meher Afroz" u="1"/>
        <s v="Murali Krishna" u="1"/>
        <s v="Jeff Wirth" u="1"/>
        <s v="Raj Biyani" u="1"/>
        <s v="Purush Vankireddy" u="1"/>
        <s v="Rick Stover" u="1"/>
        <s v="Taylor Hawes" u="1"/>
        <s v="Tom Pearon" u="1"/>
        <s v="Robert Ford" u="1"/>
        <s v="Sal Mosca" u="1"/>
        <s v="Bev Hess" u="1"/>
        <s v="Rakesh Kumar" u="1"/>
        <s v="Carl Paschke" u="1"/>
        <s v="Brian Fielder" u="1"/>
        <s v="Salil Dave" u="1"/>
        <s v="Morgan Korn" u="1"/>
        <s v="David Meachum" u="1"/>
        <s v="Ken Sexsmith" u="1"/>
        <s v="Lynn Kepl" u="1"/>
        <s v="Joseph Lindstrom" u="1"/>
        <s v="Mahender Dubba" u="1"/>
        <s v="Neil Charney" u="1"/>
        <s v="Ian Hill" u="1"/>
        <s v="Guenter Dahm" u="1"/>
        <s v="Bret Arsenault" u="1"/>
        <s v="MSFT Users" u="1"/>
        <s v="MSIT Users" u="1"/>
        <s v="Damon Buono" u="1"/>
        <s v="Douglas Barrancotto" u="1"/>
        <s v="Service Managers" u="1"/>
        <s v="Keith Mackenzie" u="1"/>
        <s v="DAN FOWLER" u="1"/>
        <s v="Aiden Waine" u="1"/>
        <s v="Emilie Hunt" u="1"/>
        <s v="Amy Timmins" u="1"/>
        <s v="Nat Natarajan" u="1"/>
        <s v="JIM MCCORKLE" u="1"/>
        <s v="Chris Pinto" u="1"/>
        <s v="Valerie Berberoglu" u="1"/>
        <s v="Mike Eslinger" u="1"/>
        <s v="Scott Baxter" u="1"/>
        <s v="Susan Rodriguez" u="1"/>
        <s v="Jacky Wright" u="1"/>
        <s v="Steve Rogozinski" u="1"/>
        <s v="MARK GORSKI" u="1"/>
        <s v="Mike Taylor" u="1"/>
        <s v="Lisa Reshaur" u="1"/>
        <s v="Christian Wylde" u="1"/>
        <s v="Chad Dellinger" u="1"/>
        <s v="Michael Moore" u="1"/>
        <s v="Dave Gasiewicz" u="1"/>
        <s v="Chris Hildenbrand" u="1"/>
        <s v="Brajesh Katare" u="1"/>
        <s v="Service Owners" u="1"/>
        <s v="Joel Arabia" u="1"/>
        <s v="Gary Bird" u="1"/>
        <s v="Ted Linnenkamp" u="1"/>
        <s v="Todd Himple" u="1"/>
        <s v="Walter Puschner" u="1"/>
        <s v="Stephen Chaney" u="1"/>
        <s v="Donna Cheesborough" u="1"/>
        <s v="Tim El-Hady" u="1"/>
        <s v="Kristy Bride" u="1"/>
        <s v="Mario Pipkin" u="1"/>
        <s v="Service Line Owners" u="1"/>
        <s v="Celia Morant-Kraus" u="1"/>
        <s v="Andy Charchenko" u="1"/>
        <s v="Katsushi Takahashi" u="1"/>
        <s v="Danielle Fox de Aguilar" u="1"/>
        <s v="BJ Moore" u="1"/>
        <s v="Beth O'Donnell" u="1"/>
        <s v="Roopa Katare" u="1"/>
        <s v="Vivan Mirchandani" u="1"/>
        <s v="Rick Holzli" u="1"/>
        <s v="Brad Wright" u="1"/>
        <s v="Nathalie D'Hers" u="1"/>
        <s v="Brian Tobey" u="1"/>
        <s v="Kevin Young" u="1"/>
        <s v="Shahla Aly" u="1"/>
        <s v="Rick Gauthier" u="1"/>
        <s v="Heather Pfluger" u="1"/>
      </sharedItems>
    </cacheField>
    <cacheField name="Fulfill Expectations" numFmtId="0">
      <sharedItems containsBlank="1"/>
    </cacheField>
    <cacheField name="Manage Closely" numFmtId="0">
      <sharedItems containsBlank="1"/>
    </cacheField>
    <cacheField name="Keep Informed" numFmtId="0">
      <sharedItems containsBlank="1"/>
    </cacheField>
    <cacheField name="Monitor" numFmtId="0">
      <sharedItems containsNonDate="0" containsString="0" containsBlank="1"/>
    </cacheField>
    <cacheField name="Level of Interest" numFmtId="0">
      <sharedItems containsString="0" containsBlank="1" containsNumber="1" containsInteger="1" minValue="2" maxValue="5"/>
    </cacheField>
    <cacheField name="Level of Influence" numFmtId="0">
      <sharedItems containsString="0" containsBlank="1" containsNumber="1" containsInteger="1" minValue="3" maxValue="5"/>
    </cacheField>
    <cacheField name="Influence Score" numFmtId="0">
      <sharedItems containsString="0" containsBlank="1" containsNumber="1" containsInteger="1" minValue="0" maxValue="10"/>
    </cacheField>
    <cacheField name="Resistance Level" numFmtId="0">
      <sharedItems containsString="0" containsBlank="1" containsNumber="1" containsInteger="1" minValue="0" maxValue="4"/>
    </cacheField>
    <cacheField name="Overall Alignment" numFmtId="0">
      <sharedItems containsString="0" containsBlank="1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x v="0"/>
    <s v="Yes"/>
    <s v="Yes"/>
    <m/>
    <m/>
    <n v="5"/>
    <n v="5"/>
    <n v="10"/>
    <n v="0"/>
    <n v="4"/>
  </r>
  <r>
    <x v="1"/>
    <s v="Yes"/>
    <s v="Yes"/>
    <m/>
    <m/>
    <n v="4"/>
    <n v="4"/>
    <n v="8"/>
    <n v="2"/>
    <n v="4"/>
  </r>
  <r>
    <x v="2"/>
    <s v="Yes"/>
    <s v="Yes"/>
    <m/>
    <m/>
    <n v="4"/>
    <n v="4"/>
    <n v="8"/>
    <n v="2"/>
    <n v="4"/>
  </r>
  <r>
    <x v="3"/>
    <s v="Yes"/>
    <s v="No"/>
    <m/>
    <m/>
    <n v="4"/>
    <m/>
    <n v="4"/>
    <n v="4"/>
    <n v="3"/>
  </r>
  <r>
    <x v="4"/>
    <s v="No"/>
    <s v="No"/>
    <m/>
    <m/>
    <n v="3"/>
    <n v="3"/>
    <n v="6"/>
    <n v="3"/>
    <m/>
  </r>
  <r>
    <x v="5"/>
    <s v="Yes"/>
    <s v="Yes"/>
    <m/>
    <m/>
    <m/>
    <m/>
    <n v="0"/>
    <n v="2"/>
    <n v="4"/>
  </r>
  <r>
    <x v="6"/>
    <s v="Yes"/>
    <s v="Yes"/>
    <m/>
    <m/>
    <n v="5"/>
    <n v="3"/>
    <n v="8"/>
    <n v="1"/>
    <n v="4"/>
  </r>
  <r>
    <x v="7"/>
    <s v="No"/>
    <s v="No"/>
    <s v="Yes"/>
    <m/>
    <n v="2"/>
    <n v="3"/>
    <n v="5"/>
    <n v="3"/>
    <n v="1"/>
  </r>
  <r>
    <x v="8"/>
    <s v="No"/>
    <s v="Yes"/>
    <s v="Yes"/>
    <m/>
    <n v="3"/>
    <n v="3"/>
    <n v="6"/>
    <n v="3"/>
    <n v="2"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  <r>
    <x v="9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 chartFormat="4" rowHeaderCaption="Stakeholder">
  <location ref="A3:C14" firstHeaderRow="0" firstDataRow="1" firstDataCol="1"/>
  <pivotFields count="10">
    <pivotField axis="axisRow" showAll="0" sortType="ascending">
      <items count="114">
        <item m="1" x="98"/>
        <item m="1" x="101"/>
        <item m="1" x="106"/>
        <item m="1" x="108"/>
        <item m="1" x="79"/>
        <item m="1" x="59"/>
        <item m="1" x="100"/>
        <item m="1" x="92"/>
        <item m="1" x="65"/>
        <item m="1" x="23"/>
        <item m="1" x="74"/>
        <item m="1" x="21"/>
        <item m="1" x="30"/>
        <item m="1" x="19"/>
        <item m="1" x="95"/>
        <item m="1" x="32"/>
        <item m="1" x="77"/>
        <item m="1" x="57"/>
        <item m="1" x="58"/>
        <item m="1" x="103"/>
        <item m="1" x="96"/>
        <item m="1" x="61"/>
        <item m="1" x="85"/>
        <item m="1" x="110"/>
        <item m="1" x="24"/>
        <item m="1" x="90"/>
        <item m="1" x="63"/>
        <item m="1" x="68"/>
        <item m="1" x="76"/>
        <item m="1" x="94"/>
        <item m="1" x="71"/>
        <item m="1" x="33"/>
        <item m="1" x="41"/>
        <item m="1" x="72"/>
        <item m="1" x="28"/>
        <item m="1" x="56"/>
        <item m="1" x="45"/>
        <item m="1" x="83"/>
        <item m="1" x="51"/>
        <item m="1" x="49"/>
        <item m="1" x="78"/>
        <item m="1" x="18"/>
        <item m="1" x="39"/>
        <item m="1" x="66"/>
        <item m="1" x="97"/>
        <item m="1" x="17"/>
        <item m="1" x="20"/>
        <item m="1" x="14"/>
        <item m="1" x="47"/>
        <item m="1" x="67"/>
        <item m="1" x="89"/>
        <item m="1" x="104"/>
        <item m="1" x="25"/>
        <item m="1" x="44"/>
        <item m="1" x="69"/>
        <item m="1" x="60"/>
        <item m="1" x="13"/>
        <item m="1" x="34"/>
        <item m="1" x="111"/>
        <item m="1" x="91"/>
        <item m="1" x="73"/>
        <item m="1" x="50"/>
        <item m="1" x="102"/>
        <item m="1" x="54"/>
        <item m="1" x="16"/>
        <item m="1" x="35"/>
        <item m="1" x="53"/>
        <item m="1" x="27"/>
        <item m="1" x="36"/>
        <item m="1" x="46"/>
        <item m="1" x="15"/>
        <item m="1" x="48"/>
        <item m="1" x="87"/>
        <item m="1" x="26"/>
        <item m="1" x="22"/>
        <item m="1" x="81"/>
        <item m="1" x="43"/>
        <item m="1" x="105"/>
        <item m="1" x="70"/>
        <item m="1" x="42"/>
        <item m="1" x="82"/>
        <item m="1" x="55"/>
        <item m="1" x="86"/>
        <item m="1" x="31"/>
        <item m="1" x="99"/>
        <item m="1" x="52"/>
        <item m="1" x="107"/>
        <item m="1" x="37"/>
        <item m="1" x="40"/>
        <item m="1" x="88"/>
        <item m="1" x="93"/>
        <item m="1" x="38"/>
        <item m="1" x="64"/>
        <item m="1" x="62"/>
        <item m="1" x="109"/>
        <item m="1" x="29"/>
        <item m="1" x="80"/>
        <item m="1" x="75"/>
        <item m="1" x="84"/>
        <item m="1" x="112"/>
        <item m="1" x="10"/>
        <item m="1" x="11"/>
        <item m="1" x="12"/>
        <item x="9"/>
        <item x="0"/>
        <item x="1"/>
        <item x="2"/>
        <item x="3"/>
        <item x="4"/>
        <item x="5"/>
        <item x="6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</pivotFields>
  <rowFields count="1">
    <field x="0"/>
  </rowFields>
  <rowItems count="11">
    <i>
      <x v="109"/>
    </i>
    <i>
      <x v="103"/>
    </i>
    <i>
      <x v="107"/>
    </i>
    <i>
      <x v="111"/>
    </i>
    <i>
      <x v="108"/>
    </i>
    <i>
      <x v="112"/>
    </i>
    <i>
      <x v="105"/>
    </i>
    <i>
      <x v="106"/>
    </i>
    <i>
      <x v="110"/>
    </i>
    <i>
      <x v="104"/>
    </i>
    <i t="grand">
      <x/>
    </i>
  </rowItems>
  <colFields count="1">
    <field x="-2"/>
  </colFields>
  <colItems count="2">
    <i>
      <x/>
    </i>
    <i i="1">
      <x v="1"/>
    </i>
  </colItems>
  <dataFields count="2">
    <dataField name="Interest" fld="5" baseField="0" baseItem="0"/>
    <dataField name="Sum of Influence" fld="7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F35179-E054-474B-87F5-85598A9A6119}" name="Table1" displayName="Table1" ref="A6:O40" totalsRowShown="0" headerRowDxfId="21" dataDxfId="19" headerRowBorderDxfId="20">
  <autoFilter ref="A6:O40" xr:uid="{4FF35179-E054-474B-87F5-85598A9A6119}"/>
  <tableColumns count="15">
    <tableColumn id="1" xr3:uid="{4CCCB535-2086-4F62-8A09-7CBA0789B6C5}" name="Stakeholder" dataDxfId="18"/>
    <tableColumn id="2" xr3:uid="{70C76BA1-8B24-4D0B-8777-8284940A56EC}" name="Fulfill Expectations" dataDxfId="17"/>
    <tableColumn id="3" xr3:uid="{C1C9D62F-5A15-4A1B-9315-C178D980B48B}" name="Manage Closely" dataDxfId="16"/>
    <tableColumn id="4" xr3:uid="{D49EBE31-FAF7-43E3-98F9-2C54E7FE9559}" name="Keep Informed" dataDxfId="15"/>
    <tableColumn id="5" xr3:uid="{4902CC7D-5FAF-4965-976B-75A729062C3A}" name="Monitor" dataDxfId="14"/>
    <tableColumn id="6" xr3:uid="{9C89FDCA-1CC9-402E-9562-F976B7E3BB51}" name="Level of Interest" dataDxfId="13"/>
    <tableColumn id="7" xr3:uid="{B0898407-42D2-4650-A2B8-417EA5FE9D8D}" name="Level of Influence" dataDxfId="12"/>
    <tableColumn id="8" xr3:uid="{C57B2847-8C71-4D2B-BEA7-BF246C70F69F}" name="Influence Score" dataDxfId="11"/>
    <tableColumn id="9" xr3:uid="{5156BDD4-01E7-44C1-85EC-FED78E88D02D}" name="Attitude" dataDxfId="10"/>
    <tableColumn id="11" xr3:uid="{7230BD9B-3B05-44B1-8C53-BFCB30EC7CFE}" name="Have they been interviewed?" dataDxfId="9"/>
    <tableColumn id="12" xr3:uid="{AD537DCE-FC12-48DE-9E8F-A75D7C1FB648}" name="If interviewed, when?" dataDxfId="8"/>
    <tableColumn id="13" xr3:uid="{C6C676FA-C41D-49DE-A2CE-E910B5E3A716}" name="Relationship Owner (vTeam member)" dataDxfId="7"/>
    <tableColumn id="14" xr3:uid="{5652094F-9830-455A-9B65-6217C3D7F1AC}" name="Role" dataDxfId="6"/>
    <tableColumn id="15" xr3:uid="{05E2A95B-5C7F-450E-9FEA-3BC14C501346}" name="Primary Alignment Method" dataDxfId="5"/>
    <tableColumn id="16" xr3:uid="{EAD27169-EB77-4C30-8FEE-53F932114766}" name="Note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zoomScale="80" zoomScaleNormal="80" workbookViewId="0">
      <selection activeCell="J21" sqref="J21"/>
    </sheetView>
  </sheetViews>
  <sheetFormatPr defaultColWidth="9" defaultRowHeight="17.25" x14ac:dyDescent="0.3"/>
  <cols>
    <col min="1" max="1" width="29.125" style="4" customWidth="1"/>
    <col min="2" max="2" width="18.75" style="3" customWidth="1"/>
    <col min="3" max="3" width="16.25" style="3" customWidth="1"/>
    <col min="4" max="4" width="15.75" style="3" customWidth="1"/>
    <col min="5" max="5" width="9.5" style="3" customWidth="1"/>
    <col min="6" max="6" width="17" style="3" customWidth="1"/>
    <col min="7" max="7" width="18.5" style="3" customWidth="1"/>
    <col min="8" max="8" width="16.375" style="3" customWidth="1"/>
    <col min="9" max="9" width="16.875" style="3" customWidth="1"/>
    <col min="10" max="10" width="28" style="3" customWidth="1"/>
    <col min="11" max="11" width="21.25" style="3" customWidth="1"/>
    <col min="12" max="12" width="34.75" style="4" customWidth="1"/>
    <col min="13" max="13" width="18.625" style="4" customWidth="1"/>
    <col min="14" max="14" width="31.625" style="4" bestFit="1" customWidth="1"/>
    <col min="15" max="15" width="34.875" style="6" bestFit="1" customWidth="1"/>
    <col min="16" max="16384" width="9" style="4"/>
  </cols>
  <sheetData>
    <row r="1" spans="1:15" ht="25.5" x14ac:dyDescent="0.3">
      <c r="A1" s="30" t="s">
        <v>0</v>
      </c>
    </row>
    <row r="2" spans="1:15" x14ac:dyDescent="0.3">
      <c r="A2" s="11" t="s">
        <v>1</v>
      </c>
      <c r="B2" s="32" t="s">
        <v>43</v>
      </c>
      <c r="C2" s="3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4"/>
    </row>
    <row r="3" spans="1:15" ht="25.5" x14ac:dyDescent="0.3">
      <c r="A3" s="15" t="s">
        <v>2</v>
      </c>
      <c r="B3" s="33">
        <f ca="1">TODAY()</f>
        <v>45912</v>
      </c>
      <c r="C3" s="33"/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16"/>
      <c r="O3" s="17"/>
    </row>
    <row r="4" spans="1:15" ht="25.5" x14ac:dyDescent="0.3">
      <c r="A4" s="15" t="s">
        <v>4</v>
      </c>
      <c r="B4" s="34" t="s">
        <v>5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16"/>
      <c r="O4" s="17"/>
    </row>
    <row r="5" spans="1:15" x14ac:dyDescent="0.3">
      <c r="A5" s="18"/>
      <c r="F5" s="36" t="s">
        <v>6</v>
      </c>
      <c r="G5" s="36"/>
      <c r="H5" s="4"/>
      <c r="I5" s="4"/>
      <c r="J5" s="4"/>
      <c r="K5" s="4"/>
      <c r="O5" s="17"/>
    </row>
    <row r="6" spans="1:15" s="8" customFormat="1" ht="64.5" customHeight="1" thickBot="1" x14ac:dyDescent="0.35">
      <c r="A6" s="19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53</v>
      </c>
      <c r="J6" s="7" t="s">
        <v>15</v>
      </c>
      <c r="K6" s="7" t="s">
        <v>16</v>
      </c>
      <c r="L6" s="7" t="s">
        <v>17</v>
      </c>
      <c r="M6" s="7" t="s">
        <v>18</v>
      </c>
      <c r="N6" s="7" t="s">
        <v>19</v>
      </c>
      <c r="O6" s="20" t="s">
        <v>20</v>
      </c>
    </row>
    <row r="7" spans="1:15" x14ac:dyDescent="0.3">
      <c r="A7" s="21" t="s">
        <v>21</v>
      </c>
      <c r="B7" s="3" t="s">
        <v>22</v>
      </c>
      <c r="C7" s="3" t="s">
        <v>22</v>
      </c>
      <c r="D7" s="3" t="s">
        <v>22</v>
      </c>
      <c r="E7" s="3" t="s">
        <v>30</v>
      </c>
      <c r="F7" s="3">
        <v>5</v>
      </c>
      <c r="G7" s="3">
        <v>5</v>
      </c>
      <c r="H7" s="31">
        <f t="shared" ref="H7:H40" si="0">F7+G7</f>
        <v>10</v>
      </c>
      <c r="I7" s="3" t="s">
        <v>56</v>
      </c>
      <c r="J7" s="3" t="s">
        <v>22</v>
      </c>
      <c r="K7" s="9" t="s">
        <v>23</v>
      </c>
      <c r="N7" s="4" t="s">
        <v>24</v>
      </c>
      <c r="O7" s="17"/>
    </row>
    <row r="8" spans="1:15" x14ac:dyDescent="0.3">
      <c r="A8" s="22" t="s">
        <v>25</v>
      </c>
      <c r="B8" s="3" t="s">
        <v>22</v>
      </c>
      <c r="C8" s="3" t="s">
        <v>22</v>
      </c>
      <c r="D8" s="3" t="s">
        <v>22</v>
      </c>
      <c r="E8" s="3" t="s">
        <v>30</v>
      </c>
      <c r="F8" s="3">
        <v>4</v>
      </c>
      <c r="G8" s="3">
        <v>4</v>
      </c>
      <c r="H8" s="31">
        <f t="shared" si="0"/>
        <v>8</v>
      </c>
      <c r="I8" s="3" t="s">
        <v>54</v>
      </c>
      <c r="J8" s="3" t="s">
        <v>22</v>
      </c>
      <c r="K8" s="9" t="s">
        <v>23</v>
      </c>
      <c r="N8" s="4" t="s">
        <v>26</v>
      </c>
      <c r="O8" s="17"/>
    </row>
    <row r="9" spans="1:15" x14ac:dyDescent="0.3">
      <c r="A9" s="22" t="s">
        <v>27</v>
      </c>
      <c r="B9" s="3" t="s">
        <v>22</v>
      </c>
      <c r="C9" s="3" t="s">
        <v>22</v>
      </c>
      <c r="D9" s="3" t="s">
        <v>22</v>
      </c>
      <c r="E9" s="3" t="s">
        <v>30</v>
      </c>
      <c r="F9" s="3">
        <v>4</v>
      </c>
      <c r="G9" s="3">
        <v>4</v>
      </c>
      <c r="H9" s="31">
        <f t="shared" si="0"/>
        <v>8</v>
      </c>
      <c r="I9" s="3" t="s">
        <v>55</v>
      </c>
      <c r="J9" s="3" t="s">
        <v>22</v>
      </c>
      <c r="K9" s="9" t="s">
        <v>23</v>
      </c>
      <c r="N9" s="4" t="s">
        <v>28</v>
      </c>
      <c r="O9" s="17"/>
    </row>
    <row r="10" spans="1:15" x14ac:dyDescent="0.3">
      <c r="A10" s="22" t="s">
        <v>29</v>
      </c>
      <c r="B10" s="3" t="s">
        <v>22</v>
      </c>
      <c r="C10" s="3" t="s">
        <v>30</v>
      </c>
      <c r="D10" s="3" t="s">
        <v>22</v>
      </c>
      <c r="E10" s="3" t="s">
        <v>30</v>
      </c>
      <c r="F10" s="3">
        <v>4</v>
      </c>
      <c r="G10" s="3">
        <v>2</v>
      </c>
      <c r="H10" s="31">
        <f t="shared" si="0"/>
        <v>6</v>
      </c>
      <c r="I10" s="3" t="s">
        <v>54</v>
      </c>
      <c r="J10" s="3" t="s">
        <v>30</v>
      </c>
      <c r="K10" s="9" t="s">
        <v>23</v>
      </c>
      <c r="N10" s="4" t="s">
        <v>31</v>
      </c>
      <c r="O10" s="17"/>
    </row>
    <row r="11" spans="1:15" x14ac:dyDescent="0.3">
      <c r="A11" s="22" t="s">
        <v>32</v>
      </c>
      <c r="B11" s="3" t="s">
        <v>30</v>
      </c>
      <c r="C11" s="3" t="s">
        <v>30</v>
      </c>
      <c r="D11" s="3" t="s">
        <v>22</v>
      </c>
      <c r="E11" s="3" t="s">
        <v>30</v>
      </c>
      <c r="F11" s="3">
        <v>3</v>
      </c>
      <c r="G11" s="3">
        <v>3</v>
      </c>
      <c r="H11" s="31">
        <f t="shared" si="0"/>
        <v>6</v>
      </c>
      <c r="I11" s="3" t="s">
        <v>56</v>
      </c>
      <c r="J11" s="3" t="s">
        <v>30</v>
      </c>
      <c r="K11" s="9" t="s">
        <v>23</v>
      </c>
      <c r="N11" s="23"/>
      <c r="O11" s="17"/>
    </row>
    <row r="12" spans="1:15" x14ac:dyDescent="0.3">
      <c r="A12" s="22" t="s">
        <v>33</v>
      </c>
      <c r="B12" s="3" t="s">
        <v>22</v>
      </c>
      <c r="C12" s="3" t="s">
        <v>22</v>
      </c>
      <c r="D12" s="3" t="s">
        <v>22</v>
      </c>
      <c r="E12" s="3" t="s">
        <v>30</v>
      </c>
      <c r="F12" s="3">
        <v>1</v>
      </c>
      <c r="G12" s="3">
        <v>2</v>
      </c>
      <c r="H12" s="31">
        <f t="shared" si="0"/>
        <v>3</v>
      </c>
      <c r="I12" s="3" t="s">
        <v>55</v>
      </c>
      <c r="J12" s="3" t="s">
        <v>22</v>
      </c>
      <c r="K12" s="9" t="s">
        <v>23</v>
      </c>
      <c r="N12" s="4" t="s">
        <v>34</v>
      </c>
      <c r="O12" s="17"/>
    </row>
    <row r="13" spans="1:15" x14ac:dyDescent="0.3">
      <c r="A13" s="22" t="s">
        <v>35</v>
      </c>
      <c r="B13" s="3" t="s">
        <v>22</v>
      </c>
      <c r="C13" s="3" t="s">
        <v>22</v>
      </c>
      <c r="D13" s="3" t="s">
        <v>22</v>
      </c>
      <c r="E13" s="3" t="s">
        <v>30</v>
      </c>
      <c r="F13" s="3">
        <v>5</v>
      </c>
      <c r="G13" s="3">
        <v>3</v>
      </c>
      <c r="H13" s="31">
        <f t="shared" si="0"/>
        <v>8</v>
      </c>
      <c r="I13" s="3" t="s">
        <v>56</v>
      </c>
      <c r="J13" s="3" t="s">
        <v>22</v>
      </c>
      <c r="K13" s="9" t="s">
        <v>23</v>
      </c>
      <c r="N13" s="4" t="s">
        <v>36</v>
      </c>
      <c r="O13" s="17"/>
    </row>
    <row r="14" spans="1:15" x14ac:dyDescent="0.3">
      <c r="A14" s="22" t="s">
        <v>37</v>
      </c>
      <c r="B14" s="3" t="s">
        <v>30</v>
      </c>
      <c r="C14" s="3" t="s">
        <v>30</v>
      </c>
      <c r="D14" s="3" t="s">
        <v>22</v>
      </c>
      <c r="E14" s="3" t="s">
        <v>30</v>
      </c>
      <c r="F14" s="3">
        <v>2</v>
      </c>
      <c r="G14" s="3">
        <v>3</v>
      </c>
      <c r="H14" s="31">
        <f t="shared" si="0"/>
        <v>5</v>
      </c>
      <c r="I14" s="3" t="s">
        <v>55</v>
      </c>
      <c r="J14" s="3" t="s">
        <v>30</v>
      </c>
      <c r="K14" s="9" t="s">
        <v>23</v>
      </c>
      <c r="N14" s="23"/>
      <c r="O14" s="17"/>
    </row>
    <row r="15" spans="1:15" x14ac:dyDescent="0.3">
      <c r="A15" s="22" t="s">
        <v>38</v>
      </c>
      <c r="B15" s="3" t="s">
        <v>30</v>
      </c>
      <c r="C15" s="3" t="s">
        <v>22</v>
      </c>
      <c r="D15" s="3" t="s">
        <v>22</v>
      </c>
      <c r="E15" s="3" t="s">
        <v>30</v>
      </c>
      <c r="F15" s="3">
        <v>3</v>
      </c>
      <c r="G15" s="3">
        <v>3</v>
      </c>
      <c r="H15" s="31">
        <f t="shared" si="0"/>
        <v>6</v>
      </c>
      <c r="I15" s="3" t="s">
        <v>54</v>
      </c>
      <c r="J15" s="3" t="s">
        <v>30</v>
      </c>
      <c r="K15" s="9" t="s">
        <v>23</v>
      </c>
      <c r="N15" s="4" t="s">
        <v>36</v>
      </c>
      <c r="O15" s="17"/>
    </row>
    <row r="16" spans="1:15" x14ac:dyDescent="0.3">
      <c r="A16" s="22"/>
      <c r="H16" s="31">
        <f t="shared" si="0"/>
        <v>0</v>
      </c>
      <c r="J16" s="9"/>
      <c r="K16" s="9"/>
      <c r="O16" s="17"/>
    </row>
    <row r="17" spans="1:15" x14ac:dyDescent="0.3">
      <c r="A17" s="22"/>
      <c r="H17" s="31">
        <f t="shared" si="0"/>
        <v>0</v>
      </c>
      <c r="J17" s="9"/>
      <c r="K17" s="9"/>
      <c r="O17" s="17"/>
    </row>
    <row r="18" spans="1:15" x14ac:dyDescent="0.3">
      <c r="A18" s="22"/>
      <c r="H18" s="31">
        <f t="shared" si="0"/>
        <v>0</v>
      </c>
      <c r="J18" s="9"/>
      <c r="K18" s="9"/>
      <c r="O18" s="17"/>
    </row>
    <row r="19" spans="1:15" x14ac:dyDescent="0.3">
      <c r="A19" s="22"/>
      <c r="H19" s="31">
        <f t="shared" si="0"/>
        <v>0</v>
      </c>
      <c r="J19" s="9"/>
      <c r="K19" s="10"/>
      <c r="O19" s="17"/>
    </row>
    <row r="20" spans="1:15" x14ac:dyDescent="0.3">
      <c r="A20" s="22"/>
      <c r="H20" s="31">
        <f t="shared" si="0"/>
        <v>0</v>
      </c>
      <c r="J20" s="9"/>
      <c r="K20" s="9"/>
      <c r="O20" s="17"/>
    </row>
    <row r="21" spans="1:15" x14ac:dyDescent="0.3">
      <c r="A21" s="22"/>
      <c r="H21" s="31">
        <f t="shared" si="0"/>
        <v>0</v>
      </c>
      <c r="J21" s="9"/>
      <c r="K21" s="9"/>
      <c r="O21" s="17"/>
    </row>
    <row r="22" spans="1:15" x14ac:dyDescent="0.3">
      <c r="A22" s="22"/>
      <c r="H22" s="31">
        <f t="shared" si="0"/>
        <v>0</v>
      </c>
      <c r="J22" s="9"/>
      <c r="K22" s="9"/>
      <c r="O22" s="17"/>
    </row>
    <row r="23" spans="1:15" x14ac:dyDescent="0.3">
      <c r="A23" s="22"/>
      <c r="H23" s="31">
        <f t="shared" si="0"/>
        <v>0</v>
      </c>
      <c r="J23" s="9"/>
      <c r="K23" s="10"/>
      <c r="O23" s="17"/>
    </row>
    <row r="24" spans="1:15" x14ac:dyDescent="0.3">
      <c r="A24" s="22"/>
      <c r="H24" s="31">
        <f t="shared" si="0"/>
        <v>0</v>
      </c>
      <c r="J24" s="9"/>
      <c r="K24" s="9"/>
      <c r="O24" s="17"/>
    </row>
    <row r="25" spans="1:15" x14ac:dyDescent="0.3">
      <c r="A25" s="22"/>
      <c r="H25" s="31">
        <f t="shared" si="0"/>
        <v>0</v>
      </c>
      <c r="J25" s="9"/>
      <c r="K25" s="9"/>
      <c r="O25" s="17"/>
    </row>
    <row r="26" spans="1:15" x14ac:dyDescent="0.3">
      <c r="A26" s="22"/>
      <c r="H26" s="31">
        <f t="shared" si="0"/>
        <v>0</v>
      </c>
      <c r="J26" s="9"/>
      <c r="K26" s="9"/>
      <c r="O26" s="17"/>
    </row>
    <row r="27" spans="1:15" x14ac:dyDescent="0.3">
      <c r="A27" s="22"/>
      <c r="H27" s="31">
        <f t="shared" si="0"/>
        <v>0</v>
      </c>
      <c r="J27" s="9"/>
      <c r="K27" s="9"/>
      <c r="O27" s="17"/>
    </row>
    <row r="28" spans="1:15" x14ac:dyDescent="0.3">
      <c r="A28" s="22"/>
      <c r="H28" s="31">
        <f t="shared" si="0"/>
        <v>0</v>
      </c>
      <c r="J28" s="9"/>
      <c r="K28" s="9"/>
      <c r="O28" s="17"/>
    </row>
    <row r="29" spans="1:15" x14ac:dyDescent="0.3">
      <c r="A29" s="22"/>
      <c r="H29" s="31">
        <f t="shared" si="0"/>
        <v>0</v>
      </c>
      <c r="J29" s="9"/>
      <c r="K29" s="9"/>
      <c r="O29" s="17"/>
    </row>
    <row r="30" spans="1:15" x14ac:dyDescent="0.3">
      <c r="A30" s="22"/>
      <c r="H30" s="31">
        <f t="shared" si="0"/>
        <v>0</v>
      </c>
      <c r="J30" s="9"/>
      <c r="K30" s="9"/>
      <c r="O30" s="17"/>
    </row>
    <row r="31" spans="1:15" x14ac:dyDescent="0.3">
      <c r="A31" s="22"/>
      <c r="H31" s="31">
        <f t="shared" si="0"/>
        <v>0</v>
      </c>
      <c r="J31" s="9"/>
      <c r="K31" s="9"/>
      <c r="O31" s="17"/>
    </row>
    <row r="32" spans="1:15" x14ac:dyDescent="0.3">
      <c r="A32" s="22"/>
      <c r="H32" s="31">
        <f t="shared" si="0"/>
        <v>0</v>
      </c>
      <c r="J32" s="9"/>
      <c r="K32" s="9"/>
      <c r="O32" s="17"/>
    </row>
    <row r="33" spans="1:15" x14ac:dyDescent="0.2">
      <c r="A33" s="22"/>
      <c r="H33" s="31">
        <f t="shared" si="0"/>
        <v>0</v>
      </c>
      <c r="J33" s="9"/>
      <c r="K33" s="9"/>
      <c r="M33" s="24"/>
      <c r="N33" s="24"/>
      <c r="O33" s="17"/>
    </row>
    <row r="34" spans="1:15" x14ac:dyDescent="0.2">
      <c r="A34" s="22"/>
      <c r="H34" s="31">
        <f t="shared" si="0"/>
        <v>0</v>
      </c>
      <c r="J34" s="9"/>
      <c r="K34" s="9"/>
      <c r="M34" s="24"/>
      <c r="N34" s="24"/>
      <c r="O34" s="17"/>
    </row>
    <row r="35" spans="1:15" x14ac:dyDescent="0.2">
      <c r="A35" s="22"/>
      <c r="H35" s="31">
        <f t="shared" si="0"/>
        <v>0</v>
      </c>
      <c r="J35" s="9"/>
      <c r="K35" s="9"/>
      <c r="M35" s="24"/>
      <c r="N35" s="24"/>
      <c r="O35" s="17"/>
    </row>
    <row r="36" spans="1:15" x14ac:dyDescent="0.3">
      <c r="A36" s="22"/>
      <c r="H36" s="31">
        <f t="shared" si="0"/>
        <v>0</v>
      </c>
      <c r="J36" s="9"/>
      <c r="K36" s="9"/>
      <c r="O36" s="17"/>
    </row>
    <row r="37" spans="1:15" x14ac:dyDescent="0.2">
      <c r="A37" s="22"/>
      <c r="H37" s="31">
        <f t="shared" si="0"/>
        <v>0</v>
      </c>
      <c r="J37" s="9"/>
      <c r="K37" s="9"/>
      <c r="M37" s="24"/>
      <c r="N37" s="24"/>
      <c r="O37" s="17"/>
    </row>
    <row r="38" spans="1:15" x14ac:dyDescent="0.3">
      <c r="A38" s="22"/>
      <c r="H38" s="31">
        <f t="shared" si="0"/>
        <v>0</v>
      </c>
      <c r="J38" s="9"/>
      <c r="K38" s="10"/>
      <c r="O38" s="17"/>
    </row>
    <row r="39" spans="1:15" x14ac:dyDescent="0.3">
      <c r="A39" s="22"/>
      <c r="H39" s="31">
        <f t="shared" si="0"/>
        <v>0</v>
      </c>
      <c r="J39" s="9"/>
      <c r="K39" s="9"/>
      <c r="O39" s="17"/>
    </row>
    <row r="40" spans="1:15" x14ac:dyDescent="0.3">
      <c r="A40" s="25"/>
      <c r="B40" s="26"/>
      <c r="C40" s="26"/>
      <c r="D40" s="26"/>
      <c r="E40" s="26"/>
      <c r="F40" s="26"/>
      <c r="G40" s="26"/>
      <c r="H40" s="31">
        <f t="shared" si="0"/>
        <v>0</v>
      </c>
      <c r="I40" s="26"/>
      <c r="J40" s="27"/>
      <c r="K40" s="27"/>
      <c r="L40" s="28"/>
      <c r="M40" s="28"/>
      <c r="N40" s="28"/>
      <c r="O40" s="29"/>
    </row>
    <row r="41" spans="1:15" x14ac:dyDescent="0.3">
      <c r="A41" s="5"/>
      <c r="J41" s="9"/>
      <c r="K41" s="9"/>
    </row>
    <row r="42" spans="1:15" x14ac:dyDescent="0.3">
      <c r="A42" s="5"/>
      <c r="J42" s="9"/>
      <c r="K42" s="9"/>
    </row>
    <row r="43" spans="1:15" x14ac:dyDescent="0.3">
      <c r="A43" s="5"/>
      <c r="J43" s="9"/>
      <c r="K43" s="9"/>
    </row>
    <row r="44" spans="1:15" x14ac:dyDescent="0.3">
      <c r="A44" s="5"/>
      <c r="J44" s="9"/>
      <c r="K44" s="9"/>
    </row>
    <row r="45" spans="1:15" x14ac:dyDescent="0.3">
      <c r="A45" s="5"/>
      <c r="J45" s="9"/>
      <c r="K45" s="9"/>
    </row>
    <row r="46" spans="1:15" x14ac:dyDescent="0.3">
      <c r="A46" s="5"/>
      <c r="J46" s="9"/>
      <c r="K46" s="9"/>
    </row>
    <row r="47" spans="1:15" x14ac:dyDescent="0.3">
      <c r="A47" s="5"/>
      <c r="J47" s="9"/>
      <c r="K47" s="9"/>
    </row>
    <row r="48" spans="1:15" x14ac:dyDescent="0.3">
      <c r="A48" s="5"/>
      <c r="J48" s="9"/>
      <c r="K48" s="9"/>
    </row>
    <row r="49" spans="1:11" x14ac:dyDescent="0.3">
      <c r="A49" s="5"/>
      <c r="J49" s="9"/>
      <c r="K49" s="9"/>
    </row>
    <row r="50" spans="1:11" x14ac:dyDescent="0.3">
      <c r="A50" s="5"/>
      <c r="J50" s="9"/>
      <c r="K50" s="9"/>
    </row>
    <row r="51" spans="1:11" x14ac:dyDescent="0.3">
      <c r="A51" s="5"/>
      <c r="J51" s="9"/>
      <c r="K51" s="9"/>
    </row>
    <row r="52" spans="1:11" x14ac:dyDescent="0.3">
      <c r="A52" s="5"/>
      <c r="J52" s="9"/>
      <c r="K52" s="9"/>
    </row>
    <row r="53" spans="1:11" x14ac:dyDescent="0.3">
      <c r="A53" s="5"/>
      <c r="J53" s="9"/>
      <c r="K53" s="9"/>
    </row>
    <row r="54" spans="1:11" x14ac:dyDescent="0.3">
      <c r="A54" s="5"/>
      <c r="J54" s="9"/>
      <c r="K54" s="9"/>
    </row>
    <row r="55" spans="1:11" x14ac:dyDescent="0.3">
      <c r="A55" s="5"/>
      <c r="J55" s="9"/>
      <c r="K55" s="10"/>
    </row>
    <row r="56" spans="1:11" x14ac:dyDescent="0.3">
      <c r="A56" s="5"/>
      <c r="J56" s="9"/>
      <c r="K56" s="9"/>
    </row>
    <row r="57" spans="1:11" x14ac:dyDescent="0.3">
      <c r="A57" s="5"/>
      <c r="J57" s="9"/>
      <c r="K57" s="9"/>
    </row>
    <row r="58" spans="1:11" x14ac:dyDescent="0.3">
      <c r="A58" s="5"/>
      <c r="J58" s="9"/>
      <c r="K58" s="9"/>
    </row>
    <row r="59" spans="1:11" x14ac:dyDescent="0.3">
      <c r="A59" s="5"/>
      <c r="J59" s="9"/>
      <c r="K59" s="9"/>
    </row>
    <row r="60" spans="1:11" x14ac:dyDescent="0.3">
      <c r="A60" s="5"/>
      <c r="J60" s="9"/>
      <c r="K60" s="10"/>
    </row>
    <row r="61" spans="1:11" x14ac:dyDescent="0.3">
      <c r="A61" s="5"/>
      <c r="J61" s="9"/>
      <c r="K61" s="10"/>
    </row>
    <row r="62" spans="1:11" x14ac:dyDescent="0.3">
      <c r="A62" s="5"/>
      <c r="J62" s="9"/>
      <c r="K62" s="10"/>
    </row>
    <row r="63" spans="1:11" x14ac:dyDescent="0.3">
      <c r="A63" s="5"/>
      <c r="J63" s="9"/>
      <c r="K63" s="9"/>
    </row>
    <row r="64" spans="1:11" x14ac:dyDescent="0.3">
      <c r="A64" s="5"/>
      <c r="J64" s="9"/>
      <c r="K64" s="9"/>
    </row>
    <row r="65" spans="1:11" x14ac:dyDescent="0.3">
      <c r="A65" s="5"/>
      <c r="J65" s="9"/>
      <c r="K65" s="9"/>
    </row>
    <row r="66" spans="1:11" x14ac:dyDescent="0.3">
      <c r="A66" s="5"/>
      <c r="J66" s="9"/>
      <c r="K66" s="10"/>
    </row>
    <row r="67" spans="1:11" x14ac:dyDescent="0.3">
      <c r="A67" s="5"/>
      <c r="J67" s="9"/>
      <c r="K67" s="9"/>
    </row>
    <row r="68" spans="1:11" x14ac:dyDescent="0.3">
      <c r="A68" s="5"/>
      <c r="J68" s="9"/>
      <c r="K68" s="9"/>
    </row>
    <row r="69" spans="1:11" x14ac:dyDescent="0.3">
      <c r="A69" s="5"/>
      <c r="J69" s="9"/>
      <c r="K69" s="9"/>
    </row>
    <row r="70" spans="1:11" x14ac:dyDescent="0.3">
      <c r="A70" s="5"/>
      <c r="J70" s="9"/>
      <c r="K70" s="9"/>
    </row>
    <row r="71" spans="1:11" x14ac:dyDescent="0.3">
      <c r="A71" s="5"/>
      <c r="J71" s="9"/>
      <c r="K71" s="9"/>
    </row>
    <row r="72" spans="1:11" x14ac:dyDescent="0.3">
      <c r="A72" s="5"/>
      <c r="J72" s="9"/>
      <c r="K72" s="9"/>
    </row>
    <row r="73" spans="1:11" x14ac:dyDescent="0.3">
      <c r="A73" s="5"/>
      <c r="J73" s="9"/>
      <c r="K73" s="9"/>
    </row>
    <row r="74" spans="1:11" x14ac:dyDescent="0.3">
      <c r="A74" s="5"/>
      <c r="J74" s="9"/>
      <c r="K74" s="9"/>
    </row>
    <row r="75" spans="1:11" x14ac:dyDescent="0.3">
      <c r="A75" s="5"/>
      <c r="J75" s="9"/>
      <c r="K75" s="9"/>
    </row>
    <row r="76" spans="1:11" x14ac:dyDescent="0.3">
      <c r="A76" s="5"/>
      <c r="J76" s="9"/>
      <c r="K76" s="9"/>
    </row>
    <row r="77" spans="1:11" x14ac:dyDescent="0.3">
      <c r="A77" s="5"/>
      <c r="J77" s="9"/>
      <c r="K77" s="9"/>
    </row>
    <row r="78" spans="1:11" x14ac:dyDescent="0.3">
      <c r="A78" s="5"/>
      <c r="J78" s="9"/>
      <c r="K78" s="9"/>
    </row>
    <row r="79" spans="1:11" x14ac:dyDescent="0.3">
      <c r="A79" s="5"/>
      <c r="J79" s="9"/>
      <c r="K79" s="9"/>
    </row>
    <row r="80" spans="1:11" x14ac:dyDescent="0.3">
      <c r="A80" s="5"/>
      <c r="J80" s="9"/>
      <c r="K80" s="9"/>
    </row>
    <row r="81" spans="1:11" x14ac:dyDescent="0.3">
      <c r="A81" s="5"/>
      <c r="J81" s="9"/>
      <c r="K81" s="10"/>
    </row>
    <row r="82" spans="1:11" x14ac:dyDescent="0.3">
      <c r="A82" s="5"/>
      <c r="J82" s="9"/>
      <c r="K82" s="9"/>
    </row>
    <row r="83" spans="1:11" x14ac:dyDescent="0.3">
      <c r="A83" s="5"/>
      <c r="J83" s="9"/>
      <c r="K83" s="9"/>
    </row>
    <row r="84" spans="1:11" x14ac:dyDescent="0.3">
      <c r="A84" s="5"/>
      <c r="J84" s="9"/>
      <c r="K84" s="10"/>
    </row>
    <row r="85" spans="1:11" x14ac:dyDescent="0.3">
      <c r="A85" s="5"/>
      <c r="J85" s="9"/>
      <c r="K85" s="9"/>
    </row>
    <row r="86" spans="1:11" x14ac:dyDescent="0.3">
      <c r="A86" s="5"/>
      <c r="J86" s="9"/>
      <c r="K86" s="9"/>
    </row>
    <row r="87" spans="1:11" x14ac:dyDescent="0.3">
      <c r="A87" s="5"/>
      <c r="J87" s="9"/>
      <c r="K87" s="9"/>
    </row>
    <row r="88" spans="1:11" x14ac:dyDescent="0.3">
      <c r="A88" s="5"/>
      <c r="J88" s="9"/>
      <c r="K88" s="9"/>
    </row>
    <row r="89" spans="1:11" x14ac:dyDescent="0.3">
      <c r="A89" s="5"/>
      <c r="J89" s="9"/>
      <c r="K89" s="9"/>
    </row>
    <row r="90" spans="1:11" x14ac:dyDescent="0.3">
      <c r="A90" s="5"/>
      <c r="J90" s="9"/>
      <c r="K90" s="9"/>
    </row>
    <row r="91" spans="1:11" x14ac:dyDescent="0.3">
      <c r="A91" s="5"/>
      <c r="J91" s="9"/>
      <c r="K91" s="9"/>
    </row>
    <row r="92" spans="1:11" x14ac:dyDescent="0.3">
      <c r="A92" s="5"/>
      <c r="J92" s="9"/>
      <c r="K92" s="9"/>
    </row>
    <row r="93" spans="1:11" x14ac:dyDescent="0.3">
      <c r="A93" s="5"/>
      <c r="J93" s="9"/>
      <c r="K93" s="9"/>
    </row>
    <row r="94" spans="1:11" x14ac:dyDescent="0.3">
      <c r="A94" s="5"/>
      <c r="J94" s="9"/>
      <c r="K94" s="9"/>
    </row>
    <row r="95" spans="1:11" x14ac:dyDescent="0.3">
      <c r="A95" s="5"/>
      <c r="J95" s="9"/>
      <c r="K95" s="9"/>
    </row>
    <row r="96" spans="1:11" x14ac:dyDescent="0.3">
      <c r="A96" s="5"/>
      <c r="J96" s="9"/>
      <c r="K96" s="9"/>
    </row>
    <row r="97" spans="1:11" x14ac:dyDescent="0.3">
      <c r="A97" s="5"/>
      <c r="J97" s="9"/>
      <c r="K97" s="9"/>
    </row>
    <row r="98" spans="1:11" x14ac:dyDescent="0.3">
      <c r="A98" s="5"/>
      <c r="J98" s="9"/>
      <c r="K98" s="9"/>
    </row>
    <row r="99" spans="1:11" x14ac:dyDescent="0.3">
      <c r="A99" s="5"/>
      <c r="J99" s="9"/>
      <c r="K99" s="9"/>
    </row>
    <row r="100" spans="1:11" x14ac:dyDescent="0.3">
      <c r="A100" s="5"/>
      <c r="J100" s="9"/>
      <c r="K100" s="9"/>
    </row>
    <row r="101" spans="1:11" x14ac:dyDescent="0.3">
      <c r="A101" s="5"/>
      <c r="J101" s="9"/>
      <c r="K101" s="9"/>
    </row>
    <row r="102" spans="1:11" x14ac:dyDescent="0.3">
      <c r="A102" s="5"/>
      <c r="J102" s="9"/>
      <c r="K102" s="9"/>
    </row>
    <row r="103" spans="1:11" x14ac:dyDescent="0.3">
      <c r="A103" s="5"/>
      <c r="J103" s="9"/>
      <c r="K103" s="9"/>
    </row>
    <row r="104" spans="1:11" x14ac:dyDescent="0.3">
      <c r="A104" s="5"/>
      <c r="J104" s="9"/>
      <c r="K104" s="9"/>
    </row>
    <row r="105" spans="1:11" x14ac:dyDescent="0.3">
      <c r="J105" s="9"/>
      <c r="K105" s="9"/>
    </row>
    <row r="106" spans="1:11" x14ac:dyDescent="0.3">
      <c r="J106" s="9"/>
      <c r="K106" s="9"/>
    </row>
    <row r="107" spans="1:11" x14ac:dyDescent="0.3">
      <c r="J107" s="9"/>
      <c r="K107" s="9"/>
    </row>
    <row r="108" spans="1:11" x14ac:dyDescent="0.3">
      <c r="J108" s="9"/>
      <c r="K108" s="9"/>
    </row>
  </sheetData>
  <mergeCells count="5">
    <mergeCell ref="B2:C2"/>
    <mergeCell ref="B3:C3"/>
    <mergeCell ref="B4:C4"/>
    <mergeCell ref="D3:M4"/>
    <mergeCell ref="F5:G5"/>
  </mergeCells>
  <conditionalFormatting sqref="I41:I99">
    <cfRule type="cellIs" dxfId="0" priority="5" operator="between">
      <formula>4</formula>
      <formula>5</formula>
    </cfRule>
  </conditionalFormatting>
  <printOptions gridLines="1"/>
  <pageMargins left="0" right="0" top="0.75" bottom="0.25" header="0.3" footer="0.3"/>
  <pageSetup paperSize="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8AADB6D-6948-406B-B880-25DAA12AD55C}">
            <xm:f>Lookups!$D$1</xm:f>
            <x14:dxf>
              <font>
                <b/>
                <i val="0"/>
                <color rgb="FF92D050"/>
              </font>
            </x14:dxf>
          </x14:cfRule>
          <x14:cfRule type="cellIs" priority="2" operator="equal" id="{E0B85619-9DF3-4CD5-BDCF-36E06FC168FD}">
            <xm:f>Lookups!$D$2</xm:f>
            <x14:dxf>
              <font>
                <b/>
                <i val="0"/>
                <color rgb="FFFFC000"/>
              </font>
            </x14:dxf>
          </x14:cfRule>
          <x14:cfRule type="cellIs" priority="3" operator="equal" id="{0F787334-0A4B-4544-8324-E6447B476AF6}">
            <xm:f>Lookups!$D$3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I7:I40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Lookups!$A$1:$A$2</xm:f>
          </x14:formula1>
          <xm:sqref>D31:D32 B31:B32 J7:J15 B7:E30</xm:sqref>
        </x14:dataValidation>
        <x14:dataValidation type="list" allowBlank="1" showInputMessage="1" showErrorMessage="1" xr:uid="{00000000-0002-0000-0000-000001000000}">
          <x14:formula1>
            <xm:f>Lookups!$B$1:$B$5</xm:f>
          </x14:formula1>
          <xm:sqref>F7:G32</xm:sqref>
        </x14:dataValidation>
        <x14:dataValidation type="list" allowBlank="1" showInputMessage="1" showErrorMessage="1" xr:uid="{00000000-0002-0000-0000-000002000000}">
          <x14:formula1>
            <xm:f>Lookups!$C$1:$C$6</xm:f>
          </x14:formula1>
          <xm:sqref>I41:I99</xm:sqref>
        </x14:dataValidation>
        <x14:dataValidation type="list" allowBlank="1" showInputMessage="1" showErrorMessage="1" xr:uid="{45FEA958-3A6A-4A3C-B3FC-CB4637AE8CED}">
          <x14:formula1>
            <xm:f>Lookups!$D$1:$D$3</xm:f>
          </x14:formula1>
          <xm:sqref>I7:I40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A347-8AB8-472B-A3A9-D39BB1CF0CB1}">
  <dimension ref="M1:S5"/>
  <sheetViews>
    <sheetView topLeftCell="A10" workbookViewId="0">
      <selection activeCell="V19" sqref="V19"/>
    </sheetView>
  </sheetViews>
  <sheetFormatPr defaultRowHeight="17.25" x14ac:dyDescent="0.3"/>
  <sheetData>
    <row r="1" spans="13:19" x14ac:dyDescent="0.3">
      <c r="N1" t="s">
        <v>44</v>
      </c>
      <c r="O1" t="s">
        <v>45</v>
      </c>
    </row>
    <row r="2" spans="13:19" x14ac:dyDescent="0.3">
      <c r="M2" t="s">
        <v>46</v>
      </c>
      <c r="N2">
        <v>0</v>
      </c>
      <c r="O2">
        <v>2.5</v>
      </c>
    </row>
    <row r="3" spans="13:19" x14ac:dyDescent="0.3">
      <c r="M3" t="s">
        <v>47</v>
      </c>
      <c r="N3">
        <v>5</v>
      </c>
      <c r="O3">
        <v>2.5</v>
      </c>
      <c r="S3" t="s">
        <v>50</v>
      </c>
    </row>
    <row r="4" spans="13:19" x14ac:dyDescent="0.3">
      <c r="M4" t="s">
        <v>48</v>
      </c>
      <c r="N4">
        <v>2.5</v>
      </c>
      <c r="O4">
        <v>0</v>
      </c>
      <c r="S4" t="s">
        <v>52</v>
      </c>
    </row>
    <row r="5" spans="13:19" x14ac:dyDescent="0.3">
      <c r="M5" t="s">
        <v>49</v>
      </c>
      <c r="N5">
        <v>2.5</v>
      </c>
      <c r="O5">
        <v>5</v>
      </c>
      <c r="S5" t="s">
        <v>51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4"/>
  <sheetViews>
    <sheetView topLeftCell="A2" workbookViewId="0">
      <selection activeCell="M26" sqref="M26"/>
    </sheetView>
  </sheetViews>
  <sheetFormatPr defaultRowHeight="17.25" x14ac:dyDescent="0.3"/>
  <cols>
    <col min="1" max="1" width="20.125" bestFit="1" customWidth="1"/>
    <col min="2" max="2" width="7.25" bestFit="1" customWidth="1"/>
    <col min="3" max="3" width="15.125" bestFit="1" customWidth="1"/>
    <col min="4" max="4" width="17.375" bestFit="1" customWidth="1"/>
    <col min="5" max="5" width="3" bestFit="1" customWidth="1"/>
    <col min="6" max="6" width="1.875" customWidth="1"/>
    <col min="7" max="7" width="10.75" bestFit="1" customWidth="1"/>
    <col min="8" max="8" width="1.875" bestFit="1" customWidth="1"/>
    <col min="9" max="9" width="6.625" bestFit="1" customWidth="1"/>
    <col min="10" max="10" width="3.875" bestFit="1" customWidth="1"/>
    <col min="11" max="12" width="1.875" bestFit="1" customWidth="1"/>
    <col min="13" max="13" width="6.5" bestFit="1" customWidth="1"/>
    <col min="14" max="14" width="10.75" bestFit="1" customWidth="1"/>
  </cols>
  <sheetData>
    <row r="3" spans="1:3" x14ac:dyDescent="0.3">
      <c r="A3" s="2" t="s">
        <v>7</v>
      </c>
      <c r="B3" t="s">
        <v>39</v>
      </c>
      <c r="C3" t="s">
        <v>40</v>
      </c>
    </row>
    <row r="4" spans="1:3" x14ac:dyDescent="0.3">
      <c r="A4" s="1" t="s">
        <v>33</v>
      </c>
      <c r="C4">
        <v>0</v>
      </c>
    </row>
    <row r="5" spans="1:3" x14ac:dyDescent="0.3">
      <c r="A5" s="1" t="s">
        <v>41</v>
      </c>
    </row>
    <row r="6" spans="1:3" x14ac:dyDescent="0.3">
      <c r="A6" s="1" t="s">
        <v>29</v>
      </c>
      <c r="B6">
        <v>4</v>
      </c>
      <c r="C6">
        <v>4</v>
      </c>
    </row>
    <row r="7" spans="1:3" x14ac:dyDescent="0.3">
      <c r="A7" s="1" t="s">
        <v>37</v>
      </c>
      <c r="B7">
        <v>2</v>
      </c>
      <c r="C7">
        <v>5</v>
      </c>
    </row>
    <row r="8" spans="1:3" x14ac:dyDescent="0.3">
      <c r="A8" s="1" t="s">
        <v>32</v>
      </c>
      <c r="B8">
        <v>3</v>
      </c>
      <c r="C8">
        <v>6</v>
      </c>
    </row>
    <row r="9" spans="1:3" x14ac:dyDescent="0.3">
      <c r="A9" s="1" t="s">
        <v>38</v>
      </c>
      <c r="B9">
        <v>3</v>
      </c>
      <c r="C9">
        <v>6</v>
      </c>
    </row>
    <row r="10" spans="1:3" x14ac:dyDescent="0.3">
      <c r="A10" s="1" t="s">
        <v>25</v>
      </c>
      <c r="B10">
        <v>4</v>
      </c>
      <c r="C10">
        <v>8</v>
      </c>
    </row>
    <row r="11" spans="1:3" x14ac:dyDescent="0.3">
      <c r="A11" s="1" t="s">
        <v>27</v>
      </c>
      <c r="B11">
        <v>4</v>
      </c>
      <c r="C11">
        <v>8</v>
      </c>
    </row>
    <row r="12" spans="1:3" x14ac:dyDescent="0.3">
      <c r="A12" s="1" t="s">
        <v>35</v>
      </c>
      <c r="B12">
        <v>5</v>
      </c>
      <c r="C12">
        <v>8</v>
      </c>
    </row>
    <row r="13" spans="1:3" x14ac:dyDescent="0.3">
      <c r="A13" s="1" t="s">
        <v>21</v>
      </c>
      <c r="B13">
        <v>5</v>
      </c>
      <c r="C13">
        <v>10</v>
      </c>
    </row>
    <row r="14" spans="1:3" x14ac:dyDescent="0.3">
      <c r="A14" s="1" t="s">
        <v>42</v>
      </c>
      <c r="B14">
        <v>30</v>
      </c>
      <c r="C14">
        <v>55</v>
      </c>
    </row>
  </sheetData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activeCell="G6" sqref="G6"/>
    </sheetView>
  </sheetViews>
  <sheetFormatPr defaultRowHeight="17.25" x14ac:dyDescent="0.3"/>
  <sheetData>
    <row r="1" spans="1:4" x14ac:dyDescent="0.3">
      <c r="A1" t="s">
        <v>22</v>
      </c>
      <c r="B1">
        <v>1</v>
      </c>
      <c r="C1">
        <v>0</v>
      </c>
      <c r="D1" t="s">
        <v>54</v>
      </c>
    </row>
    <row r="2" spans="1:4" x14ac:dyDescent="0.3">
      <c r="A2" t="s">
        <v>30</v>
      </c>
      <c r="B2">
        <v>2</v>
      </c>
      <c r="C2">
        <v>1</v>
      </c>
      <c r="D2" t="s">
        <v>55</v>
      </c>
    </row>
    <row r="3" spans="1:4" x14ac:dyDescent="0.3">
      <c r="B3">
        <v>3</v>
      </c>
      <c r="C3">
        <v>2</v>
      </c>
      <c r="D3" t="s">
        <v>56</v>
      </c>
    </row>
    <row r="4" spans="1:4" x14ac:dyDescent="0.3">
      <c r="B4">
        <v>4</v>
      </c>
      <c r="C4">
        <v>3</v>
      </c>
    </row>
    <row r="5" spans="1:4" x14ac:dyDescent="0.3">
      <c r="B5">
        <v>5</v>
      </c>
      <c r="C5">
        <v>4</v>
      </c>
    </row>
    <row r="6" spans="1:4" x14ac:dyDescent="0.3">
      <c r="C6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B4D63BEF6CE74A98DE71B79A4EFA2E" ma:contentTypeVersion="22" ma:contentTypeDescription="Create a new document." ma:contentTypeScope="" ma:versionID="27a1faeef0c4e2bc900283ebfb61cc4f">
  <xsd:schema xmlns:xsd="http://www.w3.org/2001/XMLSchema" xmlns:xs="http://www.w3.org/2001/XMLSchema" xmlns:p="http://schemas.microsoft.com/office/2006/metadata/properties" xmlns:ns1="http://schemas.microsoft.com/sharepoint/v3" xmlns:ns2="324d2b90-11f2-4fdf-990a-54fa46247cf8" xmlns:ns3="b817b00b-f121-400f-976b-40959b1c7d14" targetNamespace="http://schemas.microsoft.com/office/2006/metadata/properties" ma:root="true" ma:fieldsID="2510a8e0fc02680122ae3992385ab778" ns1:_="" ns2:_="" ns3:_="">
    <xsd:import namespace="http://schemas.microsoft.com/sharepoint/v3"/>
    <xsd:import namespace="324d2b90-11f2-4fdf-990a-54fa46247cf8"/>
    <xsd:import namespace="b817b00b-f121-400f-976b-40959b1c7d1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CpostID" minOccurs="0"/>
                <xsd:element ref="ns2:MCpostdate" minOccurs="0"/>
                <xsd:element ref="ns2:Recipients" minOccurs="0"/>
                <xsd:element ref="ns2:MediaServiceBillingMetadata" minOccurs="0"/>
                <xsd:element ref="ns2:HasDigitalSignature" minOccurs="0"/>
                <xsd:element ref="ns2:DigitalSignatureProvi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d2b90-11f2-4fdf-990a-54fa46247c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CpostID" ma:index="24" nillable="true" ma:displayName="MC post ID" ma:format="Dropdown" ma:internalName="MCpostID">
      <xsd:simpleType>
        <xsd:restriction base="dms:Text">
          <xsd:maxLength value="255"/>
        </xsd:restriction>
      </xsd:simpleType>
    </xsd:element>
    <xsd:element name="MCpostdate" ma:index="25" nillable="true" ma:displayName="MC post date " ma:format="Dropdown" ma:internalName="MCpostdate">
      <xsd:simpleType>
        <xsd:restriction base="dms:Text">
          <xsd:maxLength value="255"/>
        </xsd:restriction>
      </xsd:simpleType>
    </xsd:element>
    <xsd:element name="Recipients" ma:index="26" nillable="true" ma:displayName="Recipients " ma:format="Dropdown" ma:internalName="Recipient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Text"/>
      </xsd:simpleType>
    </xsd:element>
    <xsd:element name="HasDigitalSignature" ma:index="28" nillable="true" ma:displayName="Signed electronically" ma:internalName="HasDigitalSignature" ma:readOnly="true">
      <xsd:simpleType>
        <xsd:restriction base="dms:Boolean"/>
      </xsd:simpleType>
    </xsd:element>
    <xsd:element name="DigitalSignatureProvider" ma:index="29" nillable="true" ma:displayName="Signature provider" ma:internalName="DigitalSignatureProvider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7b00b-f121-400f-976b-40959b1c7d1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2642221-0cbc-45a0-a534-f2e154e1d76e}" ma:internalName="TaxCatchAll" ma:showField="CatchAllData" ma:web="b817b00b-f121-400f-976b-40959b1c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24d2b90-11f2-4fdf-990a-54fa46247cf8">
      <Terms xmlns="http://schemas.microsoft.com/office/infopath/2007/PartnerControls"/>
    </lcf76f155ced4ddcb4097134ff3c332f>
    <MCpostdate xmlns="324d2b90-11f2-4fdf-990a-54fa46247cf8" xsi:nil="true"/>
    <Recipients xmlns="324d2b90-11f2-4fdf-990a-54fa46247cf8" xsi:nil="true"/>
    <TaxCatchAll xmlns="b817b00b-f121-400f-976b-40959b1c7d14" xsi:nil="true"/>
    <MCpostID xmlns="324d2b90-11f2-4fdf-990a-54fa46247cf8" xsi:nil="true"/>
    <SharedWithUsers xmlns="b817b00b-f121-400f-976b-40959b1c7d1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F0C1A3C-BE6B-4FC2-9A46-BDEBB9B5645B}"/>
</file>

<file path=customXml/itemProps2.xml><?xml version="1.0" encoding="utf-8"?>
<ds:datastoreItem xmlns:ds="http://schemas.openxmlformats.org/officeDocument/2006/customXml" ds:itemID="{F982CE3C-4A16-47C4-8F76-46DC57B5E13F}"/>
</file>

<file path=customXml/itemProps3.xml><?xml version="1.0" encoding="utf-8"?>
<ds:datastoreItem xmlns:ds="http://schemas.openxmlformats.org/officeDocument/2006/customXml" ds:itemID="{B3CF8FC5-4426-4B35-89B9-725B305EDC7B}"/>
</file>

<file path=docMetadata/LabelInfo.xml><?xml version="1.0" encoding="utf-8"?>
<clbl:labelList xmlns:clbl="http://schemas.microsoft.com/office/2020/mipLabelMetadata">
  <clbl:label id="{87867195-f2b8-4ac2-b0b6-6bb73cb33af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Tool</vt:lpstr>
      <vt:lpstr>Stakeholder Grid</vt:lpstr>
      <vt:lpstr>Stakeholder Chart</vt:lpstr>
      <vt:lpstr>Lookups</vt:lpstr>
      <vt:lpstr>Tool!Print_Area</vt:lpstr>
      <vt:lpstr>Tool!Print_Titles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2025-09-12T16:42:15Z</dcterms:created>
  <dcterms:modified xsi:type="dcterms:W3CDTF">2025-09-12T16:42:28Z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0x010100CAB4D63BEF6CE74A98DE71B79A4EFA2E</vt:lpwstr>
  </property>
  <property fmtid="{D5CDD505-2E9C-101B-9397-08002B2CF9AE}" pid="4" name="_dlc_DocIdItemGuid">
    <vt:lpwstr>a2897b04-7a3e-43fa-a83f-d3b130dad05d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