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Default Extension="jpeg" ContentType="image/jpeg"/>
  <Override PartName="/xl/drawings/drawing17.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ml.chartshap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ml.chartshapes+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harts/chart13.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5480" windowHeight="10920" firstSheet="6" activeTab="11"/>
  </bookViews>
  <sheets>
    <sheet name="List of Tables" sheetId="4" r:id="rId1"/>
    <sheet name="Intro" sheetId="12" r:id="rId2"/>
    <sheet name="World Growth" sheetId="1" r:id="rId3"/>
    <sheet name="Real Growth " sheetId="2" r:id="rId4"/>
    <sheet name="Real GDP" sheetId="3" r:id="rId5"/>
    <sheet name="Growth Real GDP per capita" sheetId="5" r:id="rId6"/>
    <sheet name="Real GDP per capita" sheetId="6" r:id="rId7"/>
    <sheet name="National Disp. Income percapita" sheetId="7" r:id="rId8"/>
    <sheet name="Current GDP in $" sheetId="11" r:id="rId9"/>
    <sheet name="Final Consumption" sheetId="8" r:id="rId10"/>
    <sheet name="Capital Formation" sheetId="9" r:id="rId11"/>
    <sheet name="Exports Imports" sheetId="10" r:id="rId12"/>
  </sheets>
  <externalReferences>
    <externalReference r:id="rId13"/>
    <externalReference r:id="rId14"/>
  </externalReferences>
  <definedNames>
    <definedName name="exports_USD">'[1]chap1,00'!$A$749:$P$778</definedName>
    <definedName name="imports_USD">'[1]chap1,00'!$A$779:$P$808</definedName>
    <definedName name="page_003_16">'[1]chap1,00'!$A$1:$P$39</definedName>
    <definedName name="page_004_16">'[1]chap1,00'!$A$40:$P$68</definedName>
    <definedName name="page_005_16">'[1]chap1,00'!$A$96:$P$125</definedName>
    <definedName name="page_006_16">'[1]chap1,00'!$A$126:$P$181</definedName>
    <definedName name="page_007_16">'[1]chap1,00'!$A$182:$P$210</definedName>
    <definedName name="page_008_16">'[1]chap1,00'!$A$211:$P$237</definedName>
    <definedName name="page_009_16">'[1]chap1,00'!$A$238:$P$267</definedName>
    <definedName name="page_010_16">'[1]chap1,00'!$A$268:$P$297</definedName>
    <definedName name="page_011_16">'[1]chap1,00'!$A$298:$P$327</definedName>
    <definedName name="page_012_16">'[1]chap1,00'!$A$328:$P$357</definedName>
    <definedName name="page_013_16">'[1]chap1,00'!$A$358:$P$387</definedName>
    <definedName name="page_014_16">'[1]chap1,00'!$A$388:$P$417</definedName>
    <definedName name="page_015_16">'[1]chap1,00'!$A$418:$P$447</definedName>
    <definedName name="page_016_16">'[1]chap1,00'!$A$448:$P$477</definedName>
    <definedName name="page_017_16">'[1]chap1,00'!$A$478:$P$507</definedName>
    <definedName name="page_018_16">'[1]chap1,00'!$A$508:$P$537</definedName>
    <definedName name="page_019_16">'[1]chap1,00'!$A$538:$P$568</definedName>
    <definedName name="page_020_16">'[1]chap1,00'!$A$569:$P$598</definedName>
    <definedName name="page_021_16">'[1]chap1,00'!$A$599:$P$627</definedName>
    <definedName name="page_022_16">'[1]chap1,00'!$A$628:$P$656</definedName>
    <definedName name="page_023_16">'[1]chap1,00'!$A$657:$P$685</definedName>
    <definedName name="page_024_16">'[1]chap1,00'!$A$716:$P$746</definedName>
    <definedName name="_xlnm.Print_Area" localSheetId="10">'Capital Formation'!$A$1:$G$46</definedName>
    <definedName name="_xlnm.Print_Area" localSheetId="8">'Current GDP in $'!$A$1:$G$50</definedName>
    <definedName name="_xlnm.Print_Area" localSheetId="11">'Exports Imports'!$A$1:$G$54</definedName>
    <definedName name="_xlnm.Print_Area" localSheetId="9">'Final Consumption'!$A$1:$G$54</definedName>
    <definedName name="_xlnm.Print_Area" localSheetId="5">'Growth Real GDP per capita'!$A$1:$G$68</definedName>
    <definedName name="_xlnm.Print_Area" localSheetId="1">Intro!$A$1:$C$15</definedName>
    <definedName name="_xlnm.Print_Area" localSheetId="0">'List of Tables'!$A$1:$E$18</definedName>
    <definedName name="_xlnm.Print_Area" localSheetId="7">'National Disp. Income percapita'!$A$1:$G$49</definedName>
    <definedName name="_xlnm.Print_Area" localSheetId="4">'Real GDP'!$A$1:$G$64</definedName>
    <definedName name="_xlnm.Print_Area" localSheetId="6">'Real GDP per capita'!$A$1:$G$64</definedName>
    <definedName name="_xlnm.Print_Area" localSheetId="3">'Real Growth '!$A$1:$G$62</definedName>
    <definedName name="_xlnm.Print_Area" localSheetId="2">'World Growth'!$A$1:$G$55</definedName>
    <definedName name="zzz_cell_format">'[1]chap1,00'!$A$748:$A$758</definedName>
    <definedName name="الانفاق_الاستهلاكى_النهائى_الخاص_في_بلدان_منطقة_الاسكوا_بالاسعار_الجارية">'[1]chap1,00'!$A$298:$P$327</definedName>
    <definedName name="الانفاق_الاستهلاكى_النهائى_للحكومة_في_بلدان_منطقة_الاسكوا_بالاسعار_الجارية">'[1]chap1,00'!$A$358:$P$387</definedName>
    <definedName name="التكوين_الرأسمالى_الثابت_الاجمالى_في_بلدان_منطقة_الاسكوا_بالاسعار_الجارية">'[1]chap1,00'!$A$418:$P$447</definedName>
    <definedName name="الدخل_القومى_المتاح_بسعر_السوق_في_بلدان_منطقة_الاسكوا_بالاسعار_الجارية">'[1]chap1,00'!$A$538:$P$568</definedName>
    <definedName name="المدخرات_القومية_في_بلدان_منطقة_الاسكوا_بالاسعار_الجارية">'[1]chap1,00'!$A$478:$P$507</definedName>
    <definedName name="الناتج_المحلى_الاجمالى_في_بلدان_منطقة_الاسكوا_بالأسعار_الجارية__بالدولار_الأمريكي">'[1]chap1,00'!$A$211:$P$237</definedName>
    <definedName name="الناتج_المحلى_الاجمالى_في_بلدان_منطقة_الاسكوا_بالاسعار_الجارية__بالعملات_المحلية">'[1]chap1,00'!$A$182:$P$210</definedName>
    <definedName name="الناتج_المحلي_الإجمالي_في_بلدان_منطقة_الإسكوا_بالأسعار_الثابتة_لعام_1992">'[1]chap1,00'!$A$1:$P$39</definedName>
    <definedName name="تقديرات_السكان__في_منتصف_العام_لبلدان_الاسكوا">'[1]chap1,00'!$A$686:$P$715</definedName>
    <definedName name="جدول_أسعار_الصرف_الرسمية_وغير_الرسمية_للدولار_الامريكى_في_بلدان_منطقة_الاسكوا">'[1]chap1,00'!$A$716:$P$746</definedName>
    <definedName name="متوسط_نصيب_الفرد_من_الدخل_القومى_المتاح_في_بلدان_منطقة_الاسكوا_بالاسعار_الجارية">'[1]chap1,00'!$A$569:$P$598</definedName>
    <definedName name="متوسط_نصيب_الفرد_من_الناتج_المحلى_الاجمالى_في_بلدان_منطقة_الاسكوا_بالاسعار_الثابتة__لعام_1992">'[1]chap1,00'!$A$40:$P$68</definedName>
    <definedName name="متوسط_نصيب_الفرد_من_الناتج_المحلى_الاجمالي_في_بلدان_منطقة_الاسكوا_بالاسعار_الجارية">'[1]chap1,00'!$A$238:$P$267</definedName>
    <definedName name="معدل__النمو_الاسمي_للناتج_المحلى_الاجمالى_في_بلدان_منطقة_الاسكوا____1">'[1]chap1,00'!$A$268:$P$297</definedName>
    <definedName name="معدلات__النمو_الحقيقى_لمتوسط_نصيب_الفرد_من_الناتج_المحلى_الاجمالى_في_بلدان_منطقة_الاسكوا_بالاسعار_الثابتة__لعام_1992">'[1]chap1,00'!$A$126:$P$181</definedName>
    <definedName name="معدلات_النمو_الحقيقى_للناتج_المحلى_الاجمالى_فى_بلدان_منطقة_الاسكوا_بالاسعار_الثابتة_لعام_1992">'[1]chap1,00'!$A$96:$P$125</definedName>
    <definedName name="نسبة_الانفاق_الاستهلاكى_النهائى_الخاص_الى_الناتج_المحلى_الاجمالى_في_بلدان_منطقة_الاسكوا_بالاسعار_الجارية">'[1]chap1,00'!$A$328:$P$357</definedName>
    <definedName name="نسبة_الانفاق_الاستهلاكى_النهائى_للحكومة_الى_الناتج_المحلى_الاجمالى_في_بلدان_منطقة_الاسكوا_بالاسعار_الجارية">'[1]chap1,00'!$A$388:$P$417</definedName>
    <definedName name="نسبة_التكوين_الرأسمالي_الثابت_الاجمالى_الى_الناتج_المحلى_الاجمالى_في_بلدان_منطقة_الاسكوا_بالاسعار_الجارية">'[1]chap1,00'!$A$448:$P$477</definedName>
    <definedName name="نسبة_الصادرات_الى_الناتج_المحلى_الاجمالى_فى_بلدان_الاسكوا_بالاسعار_الجارية">'[1]chap1,00'!$A$599:$P$627</definedName>
    <definedName name="نسبة_المدخرات_القومية_الى_الناتج_المحلى_الاجمالى_في_بلدان_منطقة_الاسكوا_بالاسعار_الجارية">'[1]chap1,00'!$A$508:$P$537</definedName>
    <definedName name="نسبة_الواردات_الى_الصادرات_في_بلدان_منطقة_الاسكوا">'[1]chap1,00'!$A$657:$P$685</definedName>
    <definedName name="نسبة_الواردات_الى_الناتج_المحلى_الاجمالى_في_بلدان_منطقة_الاسكوا_بالاسعار_الجارية">'[1]chap1,00'!$A$628:$P$656</definedName>
  </definedNames>
  <calcPr calcId="125725" calcMode="manual"/>
</workbook>
</file>

<file path=xl/calcChain.xml><?xml version="1.0" encoding="utf-8"?>
<calcChain xmlns="http://schemas.openxmlformats.org/spreadsheetml/2006/main">
  <c r="E26" i="3"/>
  <c r="E14"/>
  <c r="F26"/>
  <c r="D26"/>
  <c r="B26"/>
  <c r="C26"/>
  <c r="B14"/>
  <c r="C14"/>
  <c r="D14"/>
  <c r="F14"/>
  <c r="J13" i="8"/>
  <c r="H13"/>
  <c r="H12"/>
  <c r="I16" l="1"/>
  <c r="H16"/>
  <c r="J16"/>
  <c r="H17"/>
  <c r="J17"/>
  <c r="I17"/>
  <c r="H14"/>
  <c r="I13"/>
  <c r="H8"/>
  <c r="J8"/>
  <c r="J12"/>
  <c r="J14" s="1"/>
  <c r="H9"/>
  <c r="J9"/>
  <c r="I8"/>
  <c r="I12"/>
  <c r="I14" s="1"/>
  <c r="I18" l="1"/>
  <c r="J10"/>
  <c r="I9"/>
  <c r="I10" s="1"/>
  <c r="J18"/>
  <c r="H18"/>
  <c r="H10"/>
</calcChain>
</file>

<file path=xl/comments1.xml><?xml version="1.0" encoding="utf-8"?>
<comments xmlns="http://schemas.openxmlformats.org/spreadsheetml/2006/main">
  <authors>
    <author>ESCWA UN</author>
  </authors>
  <commentList>
    <comment ref="A3" authorId="0">
      <text>
        <r>
          <rPr>
            <sz val="8"/>
            <color indexed="81"/>
            <rFont val="Tahoma"/>
            <family val="2"/>
          </rPr>
          <t xml:space="preserve">Fixed+ increase in stocks
</t>
        </r>
      </text>
    </comment>
  </commentList>
</comments>
</file>

<file path=xl/sharedStrings.xml><?xml version="1.0" encoding="utf-8"?>
<sst xmlns="http://schemas.openxmlformats.org/spreadsheetml/2006/main" count="454" uniqueCount="175">
  <si>
    <t>Percentage</t>
  </si>
  <si>
    <t>النسبة المئوية</t>
  </si>
  <si>
    <t xml:space="preserve"> World                                                                                         العالم</t>
  </si>
  <si>
    <t xml:space="preserve"> العـــالـــم</t>
  </si>
  <si>
    <t xml:space="preserve"> Developed economies                                           الاقتصادات المتقدمة            </t>
  </si>
  <si>
    <t xml:space="preserve"> الاقتصادات المتقدمة</t>
  </si>
  <si>
    <t xml:space="preserve"> Developing countries                                                    البلدان النامية </t>
  </si>
  <si>
    <t xml:space="preserve"> البلدان النامية</t>
  </si>
  <si>
    <t>* ESCWA estimates.</t>
  </si>
  <si>
    <t>* تقديرات الإسكوا.</t>
  </si>
  <si>
    <t>Country</t>
  </si>
  <si>
    <t>الـبلــــد</t>
  </si>
  <si>
    <t>Bahrain</t>
  </si>
  <si>
    <t>البحرين</t>
  </si>
  <si>
    <t>Kuwait</t>
  </si>
  <si>
    <t>الكويت</t>
  </si>
  <si>
    <t>Oman</t>
  </si>
  <si>
    <t>عُمان</t>
  </si>
  <si>
    <t>Qatar</t>
  </si>
  <si>
    <t>قطر</t>
  </si>
  <si>
    <t>Saudi Arabia</t>
  </si>
  <si>
    <t>المملكة العربية السعودية</t>
  </si>
  <si>
    <t>United Arab Emirates</t>
  </si>
  <si>
    <t>الإمارات العربية المتحدة</t>
  </si>
  <si>
    <t>GCC countries*                                                                            بلدان مجلس التعاون الخليجي</t>
  </si>
  <si>
    <t>بلدان مجلس التعاون الخليجي*</t>
  </si>
  <si>
    <t>Egypt</t>
  </si>
  <si>
    <t>مصر</t>
  </si>
  <si>
    <t>Iraq</t>
  </si>
  <si>
    <t>العراق</t>
  </si>
  <si>
    <t>Jordan</t>
  </si>
  <si>
    <t>الأردن</t>
  </si>
  <si>
    <t>Lebanon</t>
  </si>
  <si>
    <t xml:space="preserve">لبنان </t>
  </si>
  <si>
    <t>Palestine</t>
  </si>
  <si>
    <t>فلسطين</t>
  </si>
  <si>
    <t>Sudan</t>
  </si>
  <si>
    <t>السودان</t>
  </si>
  <si>
    <t>Syrian Arab Republic</t>
  </si>
  <si>
    <t>الجمهورية العربية السورية</t>
  </si>
  <si>
    <t>Yemen</t>
  </si>
  <si>
    <t>اليمـن</t>
  </si>
  <si>
    <t xml:space="preserve">MDE countries*                                          البلدان ذات الاقتصادات الأكثر تنوعاً                           </t>
  </si>
  <si>
    <t xml:space="preserve"> البلدان ذات الاقتصادات الأكثر تنوعاً*</t>
  </si>
  <si>
    <t xml:space="preserve">ESCWA member countries                                                                     بلدان الإسكوا       </t>
  </si>
  <si>
    <t>بلدان الإسكوا</t>
  </si>
  <si>
    <t>Table I-3: Gross domestic product in ESCWA member countries, at constant prices</t>
  </si>
  <si>
    <t>(base year 2000)</t>
  </si>
  <si>
    <t>In millions of United States dollars</t>
  </si>
  <si>
    <t>بملايين الدولارات</t>
  </si>
  <si>
    <t xml:space="preserve">GCC countries </t>
  </si>
  <si>
    <t>بلدان مجلس التعاون الخليجي</t>
  </si>
  <si>
    <t xml:space="preserve">الجمهورية العربية السورية </t>
  </si>
  <si>
    <t>MDE countries</t>
  </si>
  <si>
    <t>البلدان ذات الاقتصادات الأكثر تنوعاً</t>
  </si>
  <si>
    <t>ESCWA member countries</t>
  </si>
  <si>
    <t>* تقديرات الاسكوا.</t>
  </si>
  <si>
    <t>(1) الاسكوا لا تشمل العراق و فلسطين.</t>
  </si>
  <si>
    <r>
      <t xml:space="preserve">الجدول </t>
    </r>
    <r>
      <rPr>
        <b/>
        <sz val="14"/>
        <rFont val="Times New Roman"/>
        <family val="1"/>
      </rPr>
      <t>I-4:</t>
    </r>
    <r>
      <rPr>
        <b/>
        <sz val="14"/>
        <rFont val="Arabic Transparent"/>
        <charset val="178"/>
      </rPr>
      <t xml:space="preserve"> معدلات ‏النمو السنوي لمتوسط نصيب الفرد من الناتج المحلي الإجمالي الحقيقي في بلدان الإسكوا</t>
    </r>
  </si>
  <si>
    <t>Table I-4: Annual growth rates of  real GDP per capita in ESCWA member countries</t>
  </si>
  <si>
    <t>GCC countries</t>
  </si>
  <si>
    <t xml:space="preserve">بلدان الإسكوا </t>
  </si>
  <si>
    <t>Table I-5: Gross domestic product per capita in ESCWA member countries, at constant prices (base year 2000)</t>
  </si>
  <si>
    <t>In United States dollars</t>
  </si>
  <si>
    <t xml:space="preserve"> بالدولار الأمريكي</t>
  </si>
  <si>
    <t xml:space="preserve">الإمارات العربية المتحدة </t>
  </si>
  <si>
    <t>البلدان ذات الاقتصادات الاكثر تنوعا</t>
  </si>
  <si>
    <t>بالدولار الأمريكي</t>
  </si>
  <si>
    <t>Table I-6: per capita disposable national  income  in ESCWA member countries, at current prices</t>
  </si>
  <si>
    <r>
      <t xml:space="preserve">الجدول </t>
    </r>
    <r>
      <rPr>
        <b/>
        <sz val="15"/>
        <rFont val="Times New Roman"/>
        <family val="1"/>
      </rPr>
      <t>I-6:</t>
    </r>
    <r>
      <rPr>
        <b/>
        <sz val="15"/>
        <rFont val="Arabic Transparent"/>
        <charset val="178"/>
      </rPr>
      <t xml:space="preserve"> متوسط ‏نصيب الفرد من الدخل القومي المتاح في بلدان الإسكوا - بالأسعار الجارية</t>
    </r>
  </si>
  <si>
    <r>
      <t xml:space="preserve">الجدول </t>
    </r>
    <r>
      <rPr>
        <b/>
        <sz val="15"/>
        <rFont val="Times New Roman"/>
        <family val="1"/>
      </rPr>
      <t>I-8:</t>
    </r>
    <r>
      <rPr>
        <b/>
        <sz val="15"/>
        <rFont val="Arabic Transparent"/>
        <charset val="178"/>
      </rPr>
      <t xml:space="preserve"> الإنفاق الاستهلاكي النهائي في بلدان الإسكوا - بالأسعار الجارية </t>
    </r>
  </si>
  <si>
    <t xml:space="preserve">Table I-8: Final consumption expenditure in ESCWA member countries, at current prices </t>
  </si>
  <si>
    <t>Percentages</t>
  </si>
  <si>
    <t xml:space="preserve"> GCC countries</t>
  </si>
  <si>
    <t xml:space="preserve"> بلدان مجلس التعاون الخليجي</t>
  </si>
  <si>
    <t>Private</t>
  </si>
  <si>
    <t>…</t>
  </si>
  <si>
    <t xml:space="preserve"> القطاع الخاص</t>
  </si>
  <si>
    <t xml:space="preserve">Government </t>
  </si>
  <si>
    <t xml:space="preserve"> الحكومة </t>
  </si>
  <si>
    <t xml:space="preserve">Total </t>
  </si>
  <si>
    <t xml:space="preserve">المجموع </t>
  </si>
  <si>
    <t xml:space="preserve"> MDE countries</t>
  </si>
  <si>
    <t xml:space="preserve"> البلدان ذات الاقتصادات الأكثر تنوعاً</t>
  </si>
  <si>
    <t xml:space="preserve">Private </t>
  </si>
  <si>
    <t>القطاع الخاص</t>
  </si>
  <si>
    <t>Total</t>
  </si>
  <si>
    <t xml:space="preserve"> ESCWA countries</t>
  </si>
  <si>
    <t xml:space="preserve"> بلدان الإسكوا</t>
  </si>
  <si>
    <r>
      <t xml:space="preserve">الجدول </t>
    </r>
    <r>
      <rPr>
        <b/>
        <sz val="15"/>
        <rFont val="Times New Roman"/>
        <family val="1"/>
      </rPr>
      <t>I-9:</t>
    </r>
    <r>
      <rPr>
        <b/>
        <sz val="15"/>
        <rFont val="Arabic Transparent"/>
        <charset val="178"/>
      </rPr>
      <t xml:space="preserve"> تكوين رأس المال الإجمالي في بلدان الإسكوا - بالأسعار الجارية </t>
    </r>
  </si>
  <si>
    <t xml:space="preserve">Table I-9: Gross capital formation in ESCWA member countries, at current prices </t>
  </si>
  <si>
    <t xml:space="preserve"> ESCWA member countries</t>
  </si>
  <si>
    <t xml:space="preserve"> بلدان  الإسكوا </t>
  </si>
  <si>
    <t>الميزان التجاري</t>
  </si>
  <si>
    <r>
      <t xml:space="preserve">الجدول </t>
    </r>
    <r>
      <rPr>
        <b/>
        <sz val="15"/>
        <rFont val="Times New Roman"/>
        <family val="1"/>
      </rPr>
      <t>I-10</t>
    </r>
    <r>
      <rPr>
        <b/>
        <sz val="15"/>
        <rFont val="Arabic Transparent"/>
        <charset val="178"/>
      </rPr>
      <t xml:space="preserve">: النسبة المئوية لصافي الصادرات إلى الناتج المحلي الإجمالي في منطقة الإسكوا - بالأسعار الجارية </t>
    </r>
  </si>
  <si>
    <t>Table I-10: Percentage of net exports to GDP in the ESCWA region, at current prices</t>
  </si>
  <si>
    <t xml:space="preserve"> GCC Countries</t>
  </si>
  <si>
    <t>بلدان مجلس التعاون لدول الخليج العربية</t>
  </si>
  <si>
    <t>Exports of goods and services</t>
  </si>
  <si>
    <t xml:space="preserve">الصادرات من السلع والخدمات </t>
  </si>
  <si>
    <t>Imports of goods and services</t>
  </si>
  <si>
    <t>الواردات من السلع والخدمات</t>
  </si>
  <si>
    <t>Trade balance</t>
  </si>
  <si>
    <t xml:space="preserve"> MDE Countries</t>
  </si>
  <si>
    <t xml:space="preserve"> ESCWA Countries</t>
  </si>
  <si>
    <t>Exports of goods and services       الصادرات من السلع والخدمات</t>
  </si>
  <si>
    <t>Imports of goods and services        الواردات من السلع والخدمات</t>
  </si>
  <si>
    <t>Trade balance                                             الميزان التجاري</t>
  </si>
  <si>
    <t>I-3</t>
  </si>
  <si>
    <t>I-2</t>
  </si>
  <si>
    <t>I-1</t>
  </si>
  <si>
    <t>I-4</t>
  </si>
  <si>
    <t>I-5</t>
  </si>
  <si>
    <t>I-6</t>
  </si>
  <si>
    <t>I-7</t>
  </si>
  <si>
    <t>I-8</t>
  </si>
  <si>
    <t>I-9</t>
  </si>
  <si>
    <t>I-10</t>
  </si>
  <si>
    <t>Annual growth rates of  real GDP per capita in ESCWA member countries</t>
  </si>
  <si>
    <t>Gross domestic product per capita in ESCWA member countries, at constant prices (base year 2000)</t>
  </si>
  <si>
    <t>per capita disposable national  income  in ESCWA member countries, at current prices</t>
  </si>
  <si>
    <t xml:space="preserve">Final consumption expenditure in ESCWA member countries, at current prices </t>
  </si>
  <si>
    <t xml:space="preserve">Gross capital formation in ESCWA member countries, at current prices </t>
  </si>
  <si>
    <t>Percentage of net exports to GDP in the ESCWA region, at current prices</t>
  </si>
  <si>
    <t>Gross Domestic Product in ESCWA member countries, at constant prices</t>
  </si>
  <si>
    <t>الناتج المحلي الإجمالي في بلدان الإسكوا بالأسعار الثابتة (سنة الأساس: عام 2000)</t>
  </si>
  <si>
    <t xml:space="preserve"> معدلات ‏النمو السنوي لمتوسط نصيب الفرد من الناتج المحلي الإجمالي الحقيقي في بلدان الإسكوا</t>
  </si>
  <si>
    <t>متوسط نصيب الفرد من الناتج المحلي الإجمالي في بلدان الإسكوا - بالأسعار الثابتة (سنة الأساس: عام 2000)</t>
  </si>
  <si>
    <t>متوسط ‏نصيب الفرد من الدخل القومي المتاح في بلدان الإسكوا - بالأسعار الجارية</t>
  </si>
  <si>
    <t xml:space="preserve">الإنفاق الاستهلاكي النهائي في بلدان الإسكوا - بالأسعار الجارية </t>
  </si>
  <si>
    <t xml:space="preserve"> تكوين رأس المال الإجمالي في بلدان الإسكوا - بالأسعار الجارية </t>
  </si>
  <si>
    <t xml:space="preserve"> النسبة المئوية لصافي الصادرات إلى الناتج المحلي الإجمالي في منطقة الإسكوا - بالأسعار الجارية </t>
  </si>
  <si>
    <t>LIST OF TABLES</t>
  </si>
  <si>
    <t>Tables</t>
  </si>
  <si>
    <t>الجداول</t>
  </si>
  <si>
    <r>
      <t xml:space="preserve">الجدول </t>
    </r>
    <r>
      <rPr>
        <b/>
        <sz val="14"/>
        <rFont val="Times New Roman"/>
        <family val="1"/>
      </rPr>
      <t>I-7</t>
    </r>
    <r>
      <rPr>
        <b/>
        <sz val="14"/>
        <rFont val="Arabic Transparent"/>
        <charset val="178"/>
      </rPr>
      <t>: ‏الناتج المحلي الإجمالي في بلدان الإسكوا - بالأسعار الجارية</t>
    </r>
  </si>
  <si>
    <t xml:space="preserve">Table I-7: Gross domestic product in ESCWA member countries, at current prices </t>
  </si>
  <si>
    <t>لبنان</t>
  </si>
  <si>
    <t xml:space="preserve">Syrian Arab Republic </t>
  </si>
  <si>
    <t>اليمــن</t>
  </si>
  <si>
    <t>الناتج المحلي الإجمالي في بلدان الإسكوا - بالأسعار الجارية</t>
  </si>
  <si>
    <t xml:space="preserve">Gross domestic product in ESCWA member countries, at current prices </t>
  </si>
  <si>
    <t>Chapter 1</t>
  </si>
  <si>
    <t>Selected Indicators</t>
  </si>
  <si>
    <t>الفصل الأول</t>
  </si>
  <si>
    <t>مؤشرات مختارة</t>
  </si>
  <si>
    <t>Introduction</t>
  </si>
  <si>
    <t>المقدمة</t>
  </si>
  <si>
    <t xml:space="preserve">Percentage   </t>
  </si>
  <si>
    <t>الجدول I-5: متوسط نصيب الفرد من الناتج المحلي الإجمالي في بلدان الإسكوا - بالأسعار الثابتة (سنة الأساس: 2000)</t>
  </si>
  <si>
    <r>
      <t xml:space="preserve">الجدول </t>
    </r>
    <r>
      <rPr>
        <b/>
        <sz val="15"/>
        <rFont val="Times New Roman"/>
        <family val="1"/>
      </rPr>
      <t>I-3:‏</t>
    </r>
    <r>
      <rPr>
        <b/>
        <sz val="15"/>
        <rFont val="Arabic Transparent"/>
        <charset val="178"/>
      </rPr>
      <t xml:space="preserve"> الناتج المحلي الإجمالي في بلدان الإسكوا بالأسعار الثابتة (سنة الأساس: 2000)</t>
    </r>
  </si>
  <si>
    <r>
      <t xml:space="preserve">المصدر: </t>
    </r>
    <r>
      <rPr>
        <i/>
        <sz val="12"/>
        <rFont val="Arabic Transparent"/>
        <charset val="178"/>
      </rPr>
      <t>" الحالة والتوقعات الاقتصادية في العالم، 2012"</t>
    </r>
    <r>
      <rPr>
        <b/>
        <sz val="12"/>
        <rFont val="Arabic Transparent"/>
        <charset val="178"/>
      </rPr>
      <t>، منشورات الأمم المتحدة، نيويورك (رقم المبيع E.12.II.c.2).</t>
    </r>
  </si>
  <si>
    <r>
      <t xml:space="preserve">Source: United Nations, 2012; </t>
    </r>
    <r>
      <rPr>
        <b/>
        <i/>
        <sz val="10"/>
        <rFont val="Times New Roman"/>
        <family val="1"/>
      </rPr>
      <t>World Economic Situation and Prospects</t>
    </r>
    <r>
      <rPr>
        <sz val="10"/>
        <rFont val="Times New Roman"/>
        <family val="1"/>
      </rPr>
      <t xml:space="preserve">. </t>
    </r>
    <r>
      <rPr>
        <b/>
        <sz val="10"/>
        <rFont val="Times New Roman"/>
        <family val="1"/>
      </rPr>
      <t>United Nations, New York (Sales no. E.12.II.c.2).</t>
    </r>
  </si>
  <si>
    <t xml:space="preserve"> ESCWA countries*</t>
  </si>
  <si>
    <t>بلدان الإسكوا*</t>
  </si>
  <si>
    <r>
      <t xml:space="preserve">الجدول </t>
    </r>
    <r>
      <rPr>
        <b/>
        <sz val="15"/>
        <rFont val="Times New Roman"/>
        <family val="1"/>
      </rPr>
      <t>I-2:</t>
    </r>
    <r>
      <rPr>
        <b/>
        <sz val="15"/>
        <rFont val="Arabic Transparent"/>
        <charset val="178"/>
      </rPr>
      <t xml:space="preserve"> ‏معدلات النموالسنوي للناتج المحلي الإجمالي الحقيقي في بلدان الإسكوا (2008-2012)</t>
    </r>
  </si>
  <si>
    <t>Table I-2: Annual growth rates of real GDP in the ESCWA countries (2008-2012)</t>
  </si>
  <si>
    <t>Libya</t>
  </si>
  <si>
    <t>Morocco</t>
  </si>
  <si>
    <t>Tunis</t>
  </si>
  <si>
    <t>ليبيا</t>
  </si>
  <si>
    <t>المغرب</t>
  </si>
  <si>
    <t>تونس</t>
  </si>
  <si>
    <r>
      <t xml:space="preserve">الجدول </t>
    </r>
    <r>
      <rPr>
        <b/>
        <sz val="16"/>
        <rFont val="Times New Roman"/>
        <family val="1"/>
      </rPr>
      <t>I-1</t>
    </r>
    <r>
      <rPr>
        <b/>
        <sz val="16"/>
        <rFont val="Arabic Transparent"/>
        <charset val="178"/>
      </rPr>
      <t>: تقديرات ‏معدلات النمو السنوي للناتج المحلي الإجمالي الحقيقي في بلدان الإسكوا والعالم (2009-2013)</t>
    </r>
  </si>
  <si>
    <t>Table I-1: Estimates of annual real GDP growth rates worldwide and in the ESCWA countries (2009-2013)</t>
  </si>
  <si>
    <t>Estimates of annual real GDP growth rates worldwide and in the ESCWA region (2009-2013)</t>
  </si>
  <si>
    <t>تقديرات ‏معدلات النمو السنوي للناتج المحلي الإجمالي الحقيقي في منطقة الإسكوا والعالم (2009-2013)</t>
  </si>
  <si>
    <t>معدلات النموالسنوي للناتج المحلي الإجمالي الحقيقي في منطقة الإسكوا (2008-2012)</t>
  </si>
  <si>
    <t xml:space="preserve"> Annual growth rates of real GDP in the ESCWA region (2008-2012)</t>
  </si>
  <si>
    <t>The world economy recovered in 2010, and recorded an annual real GDP growth rate of 4.0 per cent after scoring -2.4 per cent during the recession in 2009. Following a relatively lower growth rate of 2.7 per cent in 2011, the worldwide growth rate has somehow recorded a consistent annual growth rate over the last three years with 2.4 per cent for 2013. The sustainable growth rate for Developing countries of 4.7 and 5.1 per cent during 2012 and 2013 continued to compensate for the somewhat low but stable growth rate of Developed countries which scored 1.1 per cent for both years. Moreover, ESCWA economies displayed a notable recession in 2011 and recorded a growth rate of 1.6 per cent down from 5.3 per cent in 2010. This recession was majorly caused by the unstable security situation due to the political uprisings that took place in many of the Arab countries. However, the ESCWA region regained its balance in 2012 and recorded a growth rate of 5.1 per cent exceeding the growth rates of both Developed and Developing countries for that year, followed by a growth rate of 4.4 per
cent for the year 2013.</t>
  </si>
  <si>
    <t>In fact, the growth rate of 1.6 per cent of the real GDP of the ESCWA region masks a major recession of the real GDP of MDE countries whose annual growth rate scored a major decrease of -6.58 per cent in 2011, and which was compensated by the 7.52 per cent increase in the real GDP growth rate of the GCC countries in the same period. This recession was a consequence of the political uprisings and unstable security situation in a number of MDE countries such as Syria, Yemen and most importantly Libya whose real GDP growth rate dropped from 4.32 per cent in 2010 to a staggering -61.26 per cent in 2011. Syria’s situation continued to worsen in 2012 and recorded a growth rate of -31.40 per cent. However, the overall situation of the MDE countries improved in 2012 and recorded a growth rate of 4.71 per cent, again due to the contribution of Libya which balanced back and recorded a real GDP growth rate of 98.16 per cent.</t>
  </si>
  <si>
    <t xml:space="preserve">The MDE countries recorded a real GDP growth rate of 4.71 per cent in 2012, while GCC countries recorded a slightly higher growth rate of 5.38 per cent. Estimations show that the growth trend in 2013 will follow that of 2012 for both GCC and MDE countries and thus the entire ESCWA region.
</t>
  </si>
  <si>
    <t>The relative contribution of MDE and GCC countries to the real GDP of the ESCWA region remains stable, with the main portion of around 60 per cent contributed by the GCC countries of which more than 30 per cent is contributed by Saudi Arabia alone.</t>
  </si>
  <si>
    <t>The annual average growth rate of real GDP per capita displayed a pattern similar to that of the real GDP; GCC economies displayed a recession in 2009, as a result of the economic crisis in 2008, thus recording a real GDP per capita growth rate of -2.37 per cent in 2009. However, the GCC countries recovered in the following years and recorded significantly better growth rates peaking at 4.76 per cent in 2011. This corresponded with the political uprisings taking place in some of the MDE countries during the same year and which lead to a dramatic drop of the their real GDP per capita growth rate to -8.51 per cent. As mentioned above this negative impact was majorly caused by Libya whose growth rate then positively influenced that of the MDE countries in 2012, where its 96.49 per cent real GDP per capita growth rate masked the -31.67 per cent growth rate of Syria and lead to an overall real GDP per capita growth rate of 2.69 per cent for the MDE countries.</t>
  </si>
  <si>
    <t>The average annual GDP per capita is relatively stable in the GCC countries, the MDE countries and thus in the ESCWA region in general, standing at US$14,846, US$1,696 and US$3,783 respectively for the year 2012, at constant prices. However, these averages mask a huge disparity in the GDP per capita between the countries of the GCC and the MDE. In MDE countries, the GDP per capita ranges between US$569 in Yemen and US$7,012 in Libya whereas within the GCC countries it ranges between US$10,117 in Oman and US$35,398 in Qatar.</t>
  </si>
</sst>
</file>

<file path=xl/styles.xml><?xml version="1.0" encoding="utf-8"?>
<styleSheet xmlns="http://schemas.openxmlformats.org/spreadsheetml/2006/main">
  <numFmts count="6">
    <numFmt numFmtId="43" formatCode="_(* #,##0.00_);_(* \(#,##0.00\);_(* &quot;-&quot;??_);_(@_)"/>
    <numFmt numFmtId="164" formatCode="0.0"/>
    <numFmt numFmtId="165" formatCode="###0"/>
    <numFmt numFmtId="166" formatCode="###0&quot;*&quot;"/>
    <numFmt numFmtId="167" formatCode="###0.00&quot; &quot;"/>
    <numFmt numFmtId="168" formatCode="_-* #,##0.00_-;_-* #,##0.00\-;_-* &quot;-&quot;??_-;_-@_-"/>
  </numFmts>
  <fonts count="65">
    <font>
      <sz val="11"/>
      <color theme="1"/>
      <name val="Calibri"/>
      <family val="2"/>
      <scheme val="minor"/>
    </font>
    <font>
      <sz val="10"/>
      <name val="MS Sans Serif"/>
      <family val="2"/>
      <charset val="178"/>
    </font>
    <font>
      <b/>
      <sz val="16"/>
      <name val="Arabic Transparent"/>
      <charset val="178"/>
    </font>
    <font>
      <b/>
      <sz val="16"/>
      <name val="Times New Roman"/>
      <family val="1"/>
    </font>
    <font>
      <sz val="14"/>
      <name val="MS Sans Serif"/>
      <family val="2"/>
      <charset val="178"/>
    </font>
    <font>
      <sz val="14"/>
      <name val="Arabic Transparent"/>
      <charset val="178"/>
    </font>
    <font>
      <b/>
      <sz val="15"/>
      <name val="Times New Roman"/>
      <family val="1"/>
    </font>
    <font>
      <b/>
      <sz val="14"/>
      <name val="Arial (Arabic)"/>
      <family val="2"/>
      <charset val="178"/>
    </font>
    <font>
      <b/>
      <sz val="14"/>
      <name val="Arabic Transparent"/>
      <charset val="178"/>
    </font>
    <font>
      <b/>
      <sz val="14"/>
      <name val="Times New Roman"/>
      <family val="1"/>
    </font>
    <font>
      <sz val="14"/>
      <name val="Times New Roman"/>
      <family val="1"/>
    </font>
    <font>
      <b/>
      <sz val="12"/>
      <name val="Times New Roman"/>
      <family val="1"/>
    </font>
    <font>
      <b/>
      <sz val="12"/>
      <name val="Arabic Transparent"/>
      <charset val="178"/>
    </font>
    <font>
      <b/>
      <sz val="10"/>
      <name val="Times New Roman"/>
      <family val="1"/>
    </font>
    <font>
      <sz val="12"/>
      <name val="Times New Roman"/>
      <family val="1"/>
    </font>
    <font>
      <sz val="10"/>
      <name val="Arabic Transparent"/>
      <charset val="178"/>
    </font>
    <font>
      <b/>
      <sz val="9"/>
      <name val="Times New Roman"/>
      <family val="1"/>
    </font>
    <font>
      <b/>
      <sz val="9"/>
      <name val="MS Sans Serif"/>
      <family val="2"/>
    </font>
    <font>
      <b/>
      <i/>
      <sz val="10"/>
      <name val="Times New Roman"/>
      <family val="1"/>
    </font>
    <font>
      <sz val="10"/>
      <name val="Times New Roman"/>
      <family val="1"/>
    </font>
    <font>
      <sz val="12"/>
      <name val="MS Sans Serif"/>
      <family val="2"/>
      <charset val="178"/>
    </font>
    <font>
      <i/>
      <sz val="12"/>
      <name val="Arabic Transparent"/>
      <charset val="178"/>
    </font>
    <font>
      <sz val="10"/>
      <name val="MS Sans Serif"/>
      <family val="2"/>
      <charset val="178"/>
    </font>
    <font>
      <b/>
      <sz val="11"/>
      <name val="Times New Roman"/>
      <family val="1"/>
    </font>
    <font>
      <b/>
      <sz val="11"/>
      <name val="Arabic Transparent"/>
      <charset val="178"/>
    </font>
    <font>
      <sz val="11"/>
      <name val="Arabic Transparent"/>
      <charset val="178"/>
    </font>
    <font>
      <sz val="9"/>
      <name val="MS Sans Serif"/>
      <family val="2"/>
      <charset val="178"/>
    </font>
    <font>
      <b/>
      <sz val="10"/>
      <name val="MS Sans Serif"/>
      <family val="2"/>
    </font>
    <font>
      <b/>
      <sz val="15"/>
      <name val="Arabic Transparent"/>
      <charset val="178"/>
    </font>
    <font>
      <sz val="14"/>
      <name val="Arial (Arabic)"/>
      <family val="2"/>
      <charset val="178"/>
    </font>
    <font>
      <b/>
      <sz val="14"/>
      <name val="Times New Roman"/>
      <family val="1"/>
      <charset val="178"/>
    </font>
    <font>
      <b/>
      <sz val="12"/>
      <name val="Times New Roman"/>
      <family val="1"/>
      <charset val="178"/>
    </font>
    <font>
      <sz val="8"/>
      <name val="MS Sans Serif"/>
      <family val="2"/>
      <charset val="178"/>
    </font>
    <font>
      <b/>
      <sz val="9"/>
      <name val="Arial (Arabic)"/>
      <family val="2"/>
      <charset val="178"/>
    </font>
    <font>
      <b/>
      <sz val="14"/>
      <name val="MS Sans Serif"/>
      <family val="2"/>
    </font>
    <font>
      <sz val="11"/>
      <name val="MS Sans Serif"/>
      <family val="2"/>
      <charset val="178"/>
    </font>
    <font>
      <sz val="9"/>
      <name val="Times New Roman"/>
      <family val="1"/>
    </font>
    <font>
      <b/>
      <sz val="11"/>
      <name val="Times New Roman"/>
      <family val="1"/>
      <charset val="178"/>
    </font>
    <font>
      <b/>
      <sz val="10"/>
      <name val="Times New Roman"/>
      <family val="1"/>
      <charset val="178"/>
    </font>
    <font>
      <b/>
      <sz val="10"/>
      <name val="MS Sans Serif"/>
      <family val="2"/>
      <charset val="178"/>
    </font>
    <font>
      <b/>
      <sz val="12"/>
      <name val="Arial (Arabic)"/>
      <family val="2"/>
      <charset val="178"/>
    </font>
    <font>
      <sz val="11"/>
      <name val="Times New Roman"/>
      <family val="1"/>
    </font>
    <font>
      <b/>
      <sz val="10"/>
      <name val="Arial (Arabic)"/>
      <family val="2"/>
      <charset val="178"/>
    </font>
    <font>
      <sz val="8"/>
      <name val="Helvetica"/>
      <family val="2"/>
    </font>
    <font>
      <b/>
      <sz val="10"/>
      <name val="Arabic Transparent"/>
      <charset val="178"/>
    </font>
    <font>
      <b/>
      <sz val="9"/>
      <name val="Arabic Transparent"/>
      <charset val="178"/>
    </font>
    <font>
      <sz val="9"/>
      <name val="Arabic Transparent"/>
      <charset val="178"/>
    </font>
    <font>
      <sz val="8"/>
      <color indexed="81"/>
      <name val="Tahoma"/>
      <family val="2"/>
    </font>
    <font>
      <sz val="15"/>
      <name val="Arabic Transparent"/>
      <charset val="178"/>
    </font>
    <font>
      <b/>
      <sz val="12"/>
      <name val="MS Sans Serif"/>
      <family val="2"/>
      <charset val="178"/>
    </font>
    <font>
      <b/>
      <sz val="11"/>
      <name val="MS Sans Serif"/>
      <family val="2"/>
    </font>
    <font>
      <b/>
      <sz val="11"/>
      <color theme="1"/>
      <name val="Calibri"/>
      <family val="2"/>
      <scheme val="minor"/>
    </font>
    <font>
      <u/>
      <sz val="9.9"/>
      <color theme="10"/>
      <name val="Calibri"/>
      <family val="2"/>
    </font>
    <font>
      <b/>
      <sz val="10"/>
      <name val="MS Sans Serif"/>
      <family val="2"/>
      <charset val="178"/>
    </font>
    <font>
      <b/>
      <u/>
      <sz val="14"/>
      <color theme="10"/>
      <name val="Calibri"/>
      <family val="2"/>
    </font>
    <font>
      <sz val="18"/>
      <color theme="1"/>
      <name val="Calibri"/>
      <family val="2"/>
      <scheme val="minor"/>
    </font>
    <font>
      <b/>
      <sz val="18"/>
      <color theme="1"/>
      <name val="Calibri"/>
      <family val="2"/>
      <scheme val="minor"/>
    </font>
    <font>
      <sz val="12"/>
      <color theme="1"/>
      <name val="Times New Roman"/>
      <family val="1"/>
    </font>
    <font>
      <sz val="12"/>
      <color theme="1"/>
      <name val="Traditional Arabic"/>
      <charset val="178"/>
    </font>
    <font>
      <b/>
      <sz val="15"/>
      <name val="Calibri"/>
      <family val="2"/>
      <scheme val="minor"/>
    </font>
    <font>
      <b/>
      <u/>
      <sz val="14"/>
      <color theme="10"/>
      <name val="Calibri"/>
      <family val="2"/>
      <scheme val="minor"/>
    </font>
    <font>
      <b/>
      <sz val="14"/>
      <name val="Calibri"/>
      <family val="2"/>
      <scheme val="minor"/>
    </font>
    <font>
      <sz val="11"/>
      <color theme="1"/>
      <name val="Calibri"/>
      <family val="2"/>
      <scheme val="minor"/>
    </font>
    <font>
      <sz val="13"/>
      <color theme="1"/>
      <name val="Times New Roman"/>
      <family val="1"/>
    </font>
    <font>
      <b/>
      <sz val="12"/>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9"/>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1" fillId="0" borderId="0"/>
    <xf numFmtId="0" fontId="22" fillId="0" borderId="0"/>
    <xf numFmtId="40" fontId="22" fillId="0" borderId="0" applyFont="0" applyFill="0" applyBorder="0" applyAlignment="0" applyProtection="0"/>
    <xf numFmtId="0" fontId="22" fillId="0" borderId="0"/>
    <xf numFmtId="9" fontId="22" fillId="0" borderId="0" applyFont="0" applyFill="0" applyBorder="0" applyAlignment="0" applyProtection="0"/>
    <xf numFmtId="0" fontId="15" fillId="0" borderId="0" applyNumberFormat="0">
      <alignment horizontal="right"/>
    </xf>
    <xf numFmtId="0" fontId="52" fillId="0" borderId="0" applyNumberFormat="0" applyFill="0" applyBorder="0" applyAlignment="0" applyProtection="0">
      <alignment vertical="top"/>
      <protection locked="0"/>
    </xf>
    <xf numFmtId="43" fontId="62" fillId="0" borderId="0" applyFont="0" applyFill="0" applyBorder="0" applyAlignment="0" applyProtection="0"/>
  </cellStyleXfs>
  <cellXfs count="262">
    <xf numFmtId="0" fontId="0" fillId="0" borderId="0" xfId="0"/>
    <xf numFmtId="0" fontId="2" fillId="0" borderId="0" xfId="1" applyFont="1" applyAlignment="1">
      <alignment horizontal="centerContinuous" vertical="center"/>
    </xf>
    <xf numFmtId="0" fontId="4" fillId="0" borderId="0" xfId="1" applyFont="1" applyAlignment="1">
      <alignment horizontal="centerContinuous" vertical="center"/>
    </xf>
    <xf numFmtId="0" fontId="5" fillId="0" borderId="0" xfId="1" applyFont="1" applyAlignment="1">
      <alignment horizontal="centerContinuous" vertical="center"/>
    </xf>
    <xf numFmtId="0" fontId="4" fillId="0" borderId="0" xfId="1" applyFont="1"/>
    <xf numFmtId="0" fontId="6" fillId="0" borderId="0" xfId="1" applyFont="1" applyBorder="1" applyAlignment="1">
      <alignment horizontal="centerContinuous" vertical="center"/>
    </xf>
    <xf numFmtId="0" fontId="7" fillId="0" borderId="0" xfId="1" applyFont="1" applyAlignment="1">
      <alignment horizontal="centerContinuous" vertical="center"/>
    </xf>
    <xf numFmtId="0" fontId="8" fillId="0" borderId="0" xfId="1" applyFont="1" applyAlignment="1">
      <alignment horizontal="centerContinuous" vertical="center"/>
    </xf>
    <xf numFmtId="0" fontId="9" fillId="0" borderId="0" xfId="1" applyFont="1" applyBorder="1" applyAlignment="1">
      <alignment horizontal="center" vertical="center" wrapText="1"/>
    </xf>
    <xf numFmtId="0" fontId="1" fillId="0" borderId="0" xfId="1" applyAlignment="1">
      <alignment horizontal="center" vertical="center" wrapText="1"/>
    </xf>
    <xf numFmtId="0" fontId="9" fillId="0" borderId="0" xfId="1" applyFont="1" applyBorder="1" applyAlignment="1">
      <alignment horizontal="left" vertical="center"/>
    </xf>
    <xf numFmtId="0" fontId="4" fillId="0" borderId="0" xfId="1" applyFont="1" applyBorder="1" applyAlignment="1">
      <alignment horizontal="left" vertical="center"/>
    </xf>
    <xf numFmtId="0" fontId="5" fillId="0" borderId="0" xfId="1" applyFont="1" applyBorder="1" applyAlignment="1">
      <alignment horizontal="right" vertical="center"/>
    </xf>
    <xf numFmtId="0" fontId="10" fillId="2" borderId="1" xfId="1" applyFont="1" applyFill="1" applyBorder="1"/>
    <xf numFmtId="0" fontId="3" fillId="2" borderId="2" xfId="1" applyFont="1" applyFill="1" applyBorder="1" applyAlignment="1">
      <alignment horizontal="center" vertical="center"/>
    </xf>
    <xf numFmtId="0" fontId="5" fillId="2" borderId="3" xfId="1" applyFont="1" applyFill="1" applyBorder="1"/>
    <xf numFmtId="0" fontId="1" fillId="0" borderId="0" xfId="1"/>
    <xf numFmtId="0" fontId="11" fillId="0" borderId="4" xfId="1" applyFont="1" applyBorder="1" applyAlignment="1">
      <alignment horizontal="left" vertical="center"/>
    </xf>
    <xf numFmtId="164" fontId="9" fillId="0" borderId="0" xfId="1" applyNumberFormat="1" applyFont="1" applyBorder="1" applyAlignment="1">
      <alignment horizontal="center" vertical="center"/>
    </xf>
    <xf numFmtId="0" fontId="12" fillId="0" borderId="5" xfId="1" applyFont="1" applyBorder="1" applyAlignment="1">
      <alignment horizontal="right" vertical="center"/>
    </xf>
    <xf numFmtId="0" fontId="1" fillId="0" borderId="0" xfId="1" applyBorder="1"/>
    <xf numFmtId="0" fontId="11" fillId="0" borderId="6" xfId="1" applyFont="1" applyBorder="1" applyAlignment="1">
      <alignment horizontal="left" vertical="center"/>
    </xf>
    <xf numFmtId="2" fontId="9" fillId="0" borderId="7" xfId="1" applyNumberFormat="1" applyFont="1" applyBorder="1" applyAlignment="1">
      <alignment horizontal="center" vertical="center"/>
    </xf>
    <xf numFmtId="0" fontId="12" fillId="0" borderId="8" xfId="1" applyFont="1" applyBorder="1" applyAlignment="1">
      <alignment horizontal="right" vertical="center"/>
    </xf>
    <xf numFmtId="0" fontId="15" fillId="0" borderId="0" xfId="1" applyFont="1"/>
    <xf numFmtId="49" fontId="16" fillId="0" borderId="2" xfId="1" applyNumberFormat="1" applyFont="1" applyBorder="1" applyAlignment="1">
      <alignment horizontal="left" vertical="top" wrapText="1" readingOrder="1"/>
    </xf>
    <xf numFmtId="0" fontId="15" fillId="0" borderId="0" xfId="1" applyFont="1" applyAlignment="1">
      <alignment horizontal="right" readingOrder="2"/>
    </xf>
    <xf numFmtId="49" fontId="13" fillId="0" borderId="0" xfId="1" applyNumberFormat="1" applyFont="1" applyBorder="1" applyAlignment="1">
      <alignment horizontal="left" vertical="center" wrapText="1" readingOrder="1"/>
    </xf>
    <xf numFmtId="0" fontId="20" fillId="0" borderId="0" xfId="1" applyFont="1" applyAlignment="1"/>
    <xf numFmtId="0" fontId="15" fillId="0" borderId="0" xfId="1" applyFont="1" applyAlignment="1"/>
    <xf numFmtId="0" fontId="23" fillId="0" borderId="0" xfId="2" applyNumberFormat="1" applyFont="1" applyAlignment="1">
      <alignment horizontal="left" vertical="center" wrapText="1" readingOrder="1"/>
    </xf>
    <xf numFmtId="0" fontId="24" fillId="0" borderId="0" xfId="2" applyNumberFormat="1" applyFont="1" applyAlignment="1">
      <alignment horizontal="right" vertical="center" wrapText="1" readingOrder="2"/>
    </xf>
    <xf numFmtId="0" fontId="25" fillId="0" borderId="0" xfId="1" applyFont="1" applyAlignment="1">
      <alignment horizontal="right" vertical="center" wrapText="1" readingOrder="2"/>
    </xf>
    <xf numFmtId="0" fontId="1" fillId="0" borderId="0" xfId="1" applyAlignment="1"/>
    <xf numFmtId="0" fontId="26" fillId="0" borderId="0" xfId="1" applyFont="1" applyAlignment="1">
      <alignment horizontal="left" vertical="center" readingOrder="1"/>
    </xf>
    <xf numFmtId="0" fontId="3" fillId="2" borderId="0" xfId="1" applyFont="1" applyFill="1" applyBorder="1" applyAlignment="1">
      <alignment horizontal="center" vertical="center"/>
    </xf>
    <xf numFmtId="164" fontId="1" fillId="0" borderId="0" xfId="1" applyNumberFormat="1"/>
    <xf numFmtId="0" fontId="27" fillId="0" borderId="0" xfId="1" applyFont="1"/>
    <xf numFmtId="0" fontId="9" fillId="2" borderId="0" xfId="1" applyFont="1" applyFill="1" applyBorder="1" applyAlignment="1">
      <alignment horizontal="center"/>
    </xf>
    <xf numFmtId="0" fontId="11" fillId="0" borderId="0" xfId="1" applyFont="1" applyBorder="1" applyAlignment="1">
      <alignment horizontal="left" vertical="center"/>
    </xf>
    <xf numFmtId="2" fontId="10" fillId="0" borderId="0" xfId="1" applyNumberFormat="1" applyFont="1" applyFill="1" applyBorder="1" applyAlignment="1">
      <alignment horizontal="center"/>
    </xf>
    <xf numFmtId="2" fontId="1" fillId="0" borderId="0" xfId="1" applyNumberFormat="1" applyBorder="1"/>
    <xf numFmtId="0" fontId="28" fillId="0" borderId="0" xfId="1" applyFont="1" applyFill="1" applyAlignment="1">
      <alignment horizontal="centerContinuous" vertical="center"/>
    </xf>
    <xf numFmtId="40" fontId="9" fillId="0" borderId="0" xfId="3" applyFont="1" applyFill="1" applyAlignment="1">
      <alignment horizontal="centerContinuous" vertical="center"/>
    </xf>
    <xf numFmtId="0" fontId="5" fillId="0" borderId="0" xfId="1" applyFont="1" applyFill="1" applyAlignment="1">
      <alignment horizontal="centerContinuous"/>
    </xf>
    <xf numFmtId="0" fontId="29" fillId="0" borderId="0" xfId="1" applyFont="1" applyFill="1" applyAlignment="1">
      <alignment horizontal="left"/>
    </xf>
    <xf numFmtId="0" fontId="29" fillId="0" borderId="0" xfId="1" applyFont="1" applyFill="1" applyAlignment="1">
      <alignment horizontal="centerContinuous"/>
    </xf>
    <xf numFmtId="49" fontId="7" fillId="0" borderId="0" xfId="1" quotePrefix="1" applyNumberFormat="1" applyFont="1" applyFill="1" applyAlignment="1">
      <alignment horizontal="centerContinuous" vertical="center"/>
    </xf>
    <xf numFmtId="40" fontId="8" fillId="0" borderId="0" xfId="3" applyFont="1" applyFill="1" applyAlignment="1">
      <alignment horizontal="centerContinuous" vertical="center"/>
    </xf>
    <xf numFmtId="40" fontId="30" fillId="0" borderId="0" xfId="3" applyFont="1" applyFill="1" applyAlignment="1">
      <alignment horizontal="left" vertical="center"/>
    </xf>
    <xf numFmtId="40" fontId="30" fillId="0" borderId="0" xfId="3" applyFont="1" applyFill="1" applyAlignment="1">
      <alignment horizontal="centerContinuous" vertical="center"/>
    </xf>
    <xf numFmtId="49" fontId="7" fillId="0" borderId="0" xfId="1" applyNumberFormat="1" applyFont="1" applyFill="1" applyAlignment="1">
      <alignment horizontal="centerContinuous" vertical="center"/>
    </xf>
    <xf numFmtId="0" fontId="9" fillId="0" borderId="0" xfId="1" applyFont="1" applyAlignment="1">
      <alignment horizontal="centerContinuous" vertical="justify"/>
    </xf>
    <xf numFmtId="0" fontId="8" fillId="0" borderId="0" xfId="1" applyFont="1" applyAlignment="1">
      <alignment horizontal="centerContinuous" vertical="justify"/>
    </xf>
    <xf numFmtId="0" fontId="9" fillId="0" borderId="7" xfId="1" applyFont="1" applyBorder="1" applyAlignment="1">
      <alignment horizontal="left" vertical="center"/>
    </xf>
    <xf numFmtId="0" fontId="4" fillId="0" borderId="7" xfId="1" applyFont="1" applyBorder="1" applyAlignment="1">
      <alignment horizontal="left" vertical="center"/>
    </xf>
    <xf numFmtId="0" fontId="5" fillId="0" borderId="7" xfId="1" applyFont="1" applyBorder="1" applyAlignment="1">
      <alignment horizontal="right" vertical="center"/>
    </xf>
    <xf numFmtId="40" fontId="30" fillId="2" borderId="9" xfId="3" quotePrefix="1" applyFont="1" applyFill="1" applyBorder="1" applyAlignment="1">
      <alignment horizontal="left" vertical="center"/>
    </xf>
    <xf numFmtId="49" fontId="8" fillId="2" borderId="9" xfId="1" quotePrefix="1" applyNumberFormat="1" applyFont="1" applyFill="1" applyBorder="1" applyAlignment="1">
      <alignment horizontal="right" vertical="center" readingOrder="2"/>
    </xf>
    <xf numFmtId="0" fontId="11" fillId="0" borderId="0" xfId="1" applyFont="1" applyAlignment="1">
      <alignment vertical="center"/>
    </xf>
    <xf numFmtId="167" fontId="31" fillId="0" borderId="0" xfId="1" applyNumberFormat="1" applyFont="1" applyFill="1" applyAlignment="1">
      <alignment horizontal="right" vertical="center"/>
    </xf>
    <xf numFmtId="49" fontId="12" fillId="0" borderId="0" xfId="1" applyNumberFormat="1" applyFont="1" applyFill="1" applyBorder="1" applyAlignment="1">
      <alignment horizontal="right" vertical="center" readingOrder="2"/>
    </xf>
    <xf numFmtId="166" fontId="11" fillId="0" borderId="9" xfId="1" applyNumberFormat="1" applyFont="1" applyBorder="1" applyAlignment="1">
      <alignment vertical="center"/>
    </xf>
    <xf numFmtId="167" fontId="31" fillId="0" borderId="9" xfId="1" applyNumberFormat="1" applyFont="1" applyFill="1" applyBorder="1" applyAlignment="1">
      <alignment horizontal="right" vertical="center"/>
    </xf>
    <xf numFmtId="49" fontId="12" fillId="0" borderId="9" xfId="1" applyNumberFormat="1" applyFont="1" applyFill="1" applyBorder="1" applyAlignment="1">
      <alignment horizontal="right" vertical="center" readingOrder="2"/>
    </xf>
    <xf numFmtId="49" fontId="12" fillId="0" borderId="0" xfId="1" quotePrefix="1" applyNumberFormat="1" applyFont="1" applyFill="1" applyBorder="1" applyAlignment="1">
      <alignment horizontal="right" vertical="center" readingOrder="2"/>
    </xf>
    <xf numFmtId="40" fontId="31" fillId="0" borderId="9" xfId="3" applyFont="1" applyFill="1" applyBorder="1" applyAlignment="1">
      <alignment horizontal="left" vertical="center"/>
    </xf>
    <xf numFmtId="0" fontId="12" fillId="0" borderId="9" xfId="1" applyFont="1" applyBorder="1" applyAlignment="1">
      <alignment vertical="center" wrapText="1"/>
    </xf>
    <xf numFmtId="0" fontId="26" fillId="0" borderId="0" xfId="1" applyFont="1" applyBorder="1" applyAlignment="1">
      <alignment horizontal="right" vertical="center" readingOrder="2"/>
    </xf>
    <xf numFmtId="0" fontId="26" fillId="0" borderId="0" xfId="1" applyFont="1" applyAlignment="1">
      <alignment horizontal="right" vertical="center" readingOrder="2"/>
    </xf>
    <xf numFmtId="0" fontId="32" fillId="0" borderId="0" xfId="1" applyFont="1" applyAlignment="1">
      <alignment vertical="center"/>
    </xf>
    <xf numFmtId="0" fontId="33" fillId="0" borderId="0" xfId="2" applyNumberFormat="1" applyFont="1" applyAlignment="1">
      <alignment horizontal="right" vertical="center" wrapText="1" readingOrder="2"/>
    </xf>
    <xf numFmtId="49" fontId="23" fillId="0" borderId="0" xfId="1" applyNumberFormat="1" applyFont="1" applyFill="1" applyBorder="1" applyAlignment="1">
      <alignment horizontal="left" vertical="center" readingOrder="1"/>
    </xf>
    <xf numFmtId="0" fontId="12" fillId="0" borderId="0" xfId="2" applyNumberFormat="1" applyFont="1" applyAlignment="1">
      <alignment horizontal="right" vertical="center" readingOrder="2"/>
    </xf>
    <xf numFmtId="40" fontId="7" fillId="0" borderId="0" xfId="3" applyFont="1" applyFill="1" applyAlignment="1">
      <alignment horizontal="centerContinuous" vertical="center"/>
    </xf>
    <xf numFmtId="0" fontId="9" fillId="0" borderId="0" xfId="1" applyFont="1" applyAlignment="1">
      <alignment horizontal="center"/>
    </xf>
    <xf numFmtId="0" fontId="34" fillId="0" borderId="0" xfId="1" applyFont="1" applyAlignment="1">
      <alignment horizontal="center"/>
    </xf>
    <xf numFmtId="0" fontId="30" fillId="0" borderId="7" xfId="1" applyFont="1" applyFill="1" applyBorder="1" applyAlignment="1">
      <alignment horizontal="left" vertical="center" wrapText="1"/>
    </xf>
    <xf numFmtId="49" fontId="8" fillId="0" borderId="0" xfId="1" applyNumberFormat="1" applyFont="1" applyFill="1" applyBorder="1" applyAlignment="1">
      <alignment horizontal="right" vertical="center" readingOrder="2"/>
    </xf>
    <xf numFmtId="0" fontId="30" fillId="2" borderId="9" xfId="1" applyFont="1" applyFill="1" applyBorder="1" applyAlignment="1">
      <alignment horizontal="center" vertical="center"/>
    </xf>
    <xf numFmtId="0" fontId="11" fillId="0" borderId="0" xfId="1" applyFont="1"/>
    <xf numFmtId="1" fontId="1" fillId="0" borderId="0" xfId="1" applyNumberFormat="1"/>
    <xf numFmtId="0" fontId="23" fillId="0" borderId="0" xfId="1" applyFont="1" applyBorder="1" applyAlignment="1">
      <alignment horizontal="left" vertical="center" readingOrder="1"/>
    </xf>
    <xf numFmtId="49" fontId="35" fillId="0" borderId="0" xfId="1" applyNumberFormat="1" applyFont="1" applyAlignment="1">
      <alignment horizontal="left" vertical="center" readingOrder="1"/>
    </xf>
    <xf numFmtId="49" fontId="24" fillId="0" borderId="0" xfId="1" applyNumberFormat="1" applyFont="1" applyBorder="1" applyAlignment="1">
      <alignment horizontal="right" vertical="center" readingOrder="2"/>
    </xf>
    <xf numFmtId="49" fontId="26" fillId="0" borderId="0" xfId="1" applyNumberFormat="1" applyFont="1" applyAlignment="1">
      <alignment horizontal="left" vertical="center" readingOrder="1"/>
    </xf>
    <xf numFmtId="3" fontId="36" fillId="0" borderId="0" xfId="1" applyNumberFormat="1" applyFont="1" applyBorder="1" applyAlignment="1">
      <alignment horizontal="center"/>
    </xf>
    <xf numFmtId="0" fontId="26" fillId="0" borderId="0" xfId="1" applyFont="1"/>
    <xf numFmtId="49" fontId="33" fillId="0" borderId="0" xfId="1" applyNumberFormat="1" applyFont="1" applyAlignment="1">
      <alignment horizontal="right" vertical="center" readingOrder="2"/>
    </xf>
    <xf numFmtId="49" fontId="33" fillId="0" borderId="0" xfId="1" applyNumberFormat="1" applyFont="1" applyBorder="1" applyAlignment="1">
      <alignment horizontal="right" vertical="center" readingOrder="2"/>
    </xf>
    <xf numFmtId="2" fontId="37" fillId="0" borderId="0" xfId="3" quotePrefix="1" applyNumberFormat="1" applyFont="1" applyFill="1" applyBorder="1" applyAlignment="1">
      <alignment horizontal="left" vertical="center" wrapText="1"/>
    </xf>
    <xf numFmtId="0" fontId="35" fillId="0" borderId="0" xfId="1" applyFont="1" applyAlignment="1">
      <alignment horizontal="left" vertical="center" readingOrder="1"/>
    </xf>
    <xf numFmtId="0" fontId="24" fillId="0" borderId="0" xfId="2" applyNumberFormat="1" applyFont="1" applyAlignment="1">
      <alignment horizontal="right" vertical="center" readingOrder="2"/>
    </xf>
    <xf numFmtId="0" fontId="26" fillId="0" borderId="0" xfId="1" applyFont="1" applyAlignment="1">
      <alignment horizontal="right" vertical="center" readingOrder="2"/>
    </xf>
    <xf numFmtId="0" fontId="30" fillId="2" borderId="9" xfId="1" applyFont="1" applyFill="1" applyBorder="1" applyAlignment="1">
      <alignment horizontal="right" vertical="center"/>
    </xf>
    <xf numFmtId="0" fontId="8" fillId="0" borderId="0" xfId="1" applyFont="1" applyFill="1" applyAlignment="1">
      <alignment horizontal="centerContinuous" vertical="center"/>
    </xf>
    <xf numFmtId="0" fontId="5" fillId="0" borderId="7" xfId="1" applyFont="1" applyBorder="1" applyAlignment="1">
      <alignment horizontal="right" vertical="center" readingOrder="2"/>
    </xf>
    <xf numFmtId="0" fontId="11" fillId="0" borderId="0" xfId="1" applyFont="1" applyAlignment="1"/>
    <xf numFmtId="2" fontId="31" fillId="0" borderId="0" xfId="1" applyNumberFormat="1" applyFont="1" applyFill="1" applyAlignment="1">
      <alignment horizontal="right" vertical="center"/>
    </xf>
    <xf numFmtId="2" fontId="31" fillId="0" borderId="9" xfId="1" applyNumberFormat="1" applyFont="1" applyFill="1" applyBorder="1" applyAlignment="1">
      <alignment horizontal="right" vertical="center"/>
    </xf>
    <xf numFmtId="0" fontId="12" fillId="0" borderId="9" xfId="1" applyFont="1" applyBorder="1" applyAlignment="1">
      <alignment vertical="center" wrapText="1" readingOrder="2"/>
    </xf>
    <xf numFmtId="49" fontId="35" fillId="0" borderId="0" xfId="1" applyNumberFormat="1" applyFont="1" applyBorder="1" applyAlignment="1">
      <alignment horizontal="left" vertical="center" readingOrder="1"/>
    </xf>
    <xf numFmtId="49" fontId="23" fillId="0" borderId="0" xfId="3" applyNumberFormat="1" applyFont="1" applyFill="1" applyBorder="1" applyAlignment="1">
      <alignment horizontal="left" vertical="center" wrapText="1" readingOrder="1"/>
    </xf>
    <xf numFmtId="49" fontId="37" fillId="0" borderId="0" xfId="3" applyNumberFormat="1" applyFont="1" applyFill="1" applyAlignment="1">
      <alignment horizontal="right" vertical="center" readingOrder="2"/>
    </xf>
    <xf numFmtId="49" fontId="24" fillId="0" borderId="0" xfId="3" applyNumberFormat="1" applyFont="1" applyFill="1" applyAlignment="1">
      <alignment horizontal="right" vertical="center" wrapText="1" readingOrder="2"/>
    </xf>
    <xf numFmtId="0" fontId="1" fillId="0" borderId="0" xfId="1" applyAlignment="1">
      <alignment horizontal="left" vertical="center" readingOrder="1"/>
    </xf>
    <xf numFmtId="0" fontId="1" fillId="0" borderId="0" xfId="1" applyAlignment="1">
      <alignment vertical="center"/>
    </xf>
    <xf numFmtId="1" fontId="38" fillId="0" borderId="0" xfId="3" applyNumberFormat="1" applyFont="1" applyFill="1" applyAlignment="1">
      <alignment horizontal="center" vertical="center"/>
    </xf>
    <xf numFmtId="0" fontId="1" fillId="0" borderId="0" xfId="1" applyFill="1"/>
    <xf numFmtId="49" fontId="33" fillId="0" borderId="0" xfId="1" applyNumberFormat="1" applyFont="1" applyFill="1" applyAlignment="1">
      <alignment horizontal="right" vertical="center" readingOrder="2"/>
    </xf>
    <xf numFmtId="49" fontId="33" fillId="0" borderId="0" xfId="1" applyNumberFormat="1" applyFont="1" applyFill="1" applyBorder="1" applyAlignment="1">
      <alignment horizontal="right" vertical="center" readingOrder="2"/>
    </xf>
    <xf numFmtId="49" fontId="23" fillId="0" borderId="0" xfId="1" applyNumberFormat="1" applyFont="1" applyFill="1" applyBorder="1" applyAlignment="1">
      <alignment horizontal="left" vertical="center"/>
    </xf>
    <xf numFmtId="0" fontId="22" fillId="0" borderId="0" xfId="1" applyFont="1"/>
    <xf numFmtId="2" fontId="1" fillId="0" borderId="0" xfId="1" applyNumberFormat="1"/>
    <xf numFmtId="168" fontId="38" fillId="3" borderId="0" xfId="3" applyNumberFormat="1" applyFont="1" applyFill="1" applyBorder="1" applyAlignment="1">
      <alignment horizontal="left" vertical="center"/>
    </xf>
    <xf numFmtId="3" fontId="1" fillId="0" borderId="0" xfId="1" applyNumberFormat="1"/>
    <xf numFmtId="0" fontId="30" fillId="0" borderId="0" xfId="1" applyFont="1" applyFill="1" applyAlignment="1">
      <alignment horizontal="left" vertical="center" wrapText="1"/>
    </xf>
    <xf numFmtId="168" fontId="38" fillId="3" borderId="0" xfId="3" quotePrefix="1" applyNumberFormat="1" applyFont="1" applyFill="1" applyBorder="1" applyAlignment="1">
      <alignment horizontal="left" vertical="center"/>
    </xf>
    <xf numFmtId="0" fontId="13" fillId="0" borderId="0" xfId="1" applyFont="1" applyBorder="1" applyAlignment="1">
      <alignment vertical="center"/>
    </xf>
    <xf numFmtId="49" fontId="12" fillId="0" borderId="0" xfId="1" applyNumberFormat="1" applyFont="1" applyAlignment="1">
      <alignment horizontal="right" vertical="center" readingOrder="2"/>
    </xf>
    <xf numFmtId="0" fontId="11" fillId="0" borderId="0" xfId="1" applyFont="1" applyBorder="1" applyAlignment="1">
      <alignment horizontal="left"/>
    </xf>
    <xf numFmtId="40" fontId="31" fillId="0" borderId="0" xfId="3" applyFont="1" applyFill="1" applyBorder="1" applyAlignment="1">
      <alignment horizontal="left" vertical="center"/>
    </xf>
    <xf numFmtId="0" fontId="11" fillId="0" borderId="0" xfId="1" applyFont="1" applyFill="1" applyBorder="1" applyAlignment="1">
      <alignment horizontal="left"/>
    </xf>
    <xf numFmtId="2" fontId="22" fillId="0" borderId="0" xfId="1" applyNumberFormat="1" applyFont="1"/>
    <xf numFmtId="1" fontId="22" fillId="0" borderId="0" xfId="1" applyNumberFormat="1" applyFont="1"/>
    <xf numFmtId="164" fontId="39" fillId="0" borderId="0" xfId="1" applyNumberFormat="1" applyFont="1"/>
    <xf numFmtId="0" fontId="26" fillId="3" borderId="0" xfId="1" applyFont="1" applyFill="1" applyAlignment="1">
      <alignment horizontal="right" vertical="center" readingOrder="2"/>
    </xf>
    <xf numFmtId="49" fontId="26" fillId="3" borderId="0" xfId="1" applyNumberFormat="1" applyFont="1" applyFill="1" applyAlignment="1">
      <alignment horizontal="left" vertical="center" readingOrder="1"/>
    </xf>
    <xf numFmtId="0" fontId="5" fillId="0" borderId="0" xfId="1" applyFont="1"/>
    <xf numFmtId="49" fontId="28" fillId="0" borderId="0" xfId="1" applyNumberFormat="1" applyFont="1" applyFill="1" applyAlignment="1">
      <alignment horizontal="centerContinuous" vertical="center"/>
    </xf>
    <xf numFmtId="0" fontId="4" fillId="0" borderId="0" xfId="1" applyFont="1" applyBorder="1" applyAlignment="1">
      <alignment wrapText="1"/>
    </xf>
    <xf numFmtId="49" fontId="7" fillId="0" borderId="0" xfId="1" applyNumberFormat="1" applyFont="1" applyFill="1" applyBorder="1" applyAlignment="1">
      <alignment horizontal="right" vertical="center" readingOrder="2"/>
    </xf>
    <xf numFmtId="0" fontId="10" fillId="2" borderId="10" xfId="1" applyFont="1" applyFill="1" applyBorder="1"/>
    <xf numFmtId="0" fontId="9" fillId="2" borderId="2"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1" xfId="1" applyFont="1" applyFill="1" applyBorder="1" applyAlignment="1">
      <alignment horizontal="center" vertical="center"/>
    </xf>
    <xf numFmtId="0" fontId="10" fillId="2" borderId="12" xfId="1" applyFont="1" applyFill="1" applyBorder="1"/>
    <xf numFmtId="0" fontId="9" fillId="2" borderId="2" xfId="1" applyFont="1" applyFill="1" applyBorder="1" applyAlignment="1">
      <alignment horizontal="center"/>
    </xf>
    <xf numFmtId="0" fontId="11" fillId="0" borderId="10" xfId="1" applyFont="1" applyBorder="1" applyAlignment="1">
      <alignment horizontal="left" vertical="center"/>
    </xf>
    <xf numFmtId="4" fontId="14" fillId="0" borderId="2" xfId="1" applyNumberFormat="1" applyFont="1" applyBorder="1" applyAlignment="1">
      <alignment horizontal="center"/>
    </xf>
    <xf numFmtId="4" fontId="14" fillId="0" borderId="0" xfId="1" applyNumberFormat="1" applyFont="1" applyBorder="1" applyAlignment="1">
      <alignment horizontal="center"/>
    </xf>
    <xf numFmtId="0" fontId="12" fillId="0" borderId="13" xfId="1" applyFont="1" applyBorder="1" applyAlignment="1">
      <alignment horizontal="right" vertical="center" wrapText="1" readingOrder="2"/>
    </xf>
    <xf numFmtId="0" fontId="11" fillId="0" borderId="13" xfId="1" applyFont="1" applyBorder="1" applyAlignment="1">
      <alignment horizontal="left" vertical="center" indent="1"/>
    </xf>
    <xf numFmtId="3" fontId="11" fillId="0" borderId="0" xfId="1" applyNumberFormat="1" applyFont="1" applyFill="1" applyBorder="1" applyAlignment="1">
      <alignment horizontal="center" vertical="center"/>
    </xf>
    <xf numFmtId="0" fontId="40" fillId="0" borderId="13" xfId="1" applyFont="1" applyBorder="1" applyAlignment="1">
      <alignment horizontal="right" vertical="center" indent="1"/>
    </xf>
    <xf numFmtId="2" fontId="14" fillId="0" borderId="0" xfId="1" applyNumberFormat="1" applyFont="1"/>
    <xf numFmtId="0" fontId="11" fillId="0" borderId="12" xfId="1" applyFont="1" applyBorder="1" applyAlignment="1">
      <alignment horizontal="left" vertical="center" indent="1"/>
    </xf>
    <xf numFmtId="3" fontId="11" fillId="0" borderId="9" xfId="1" applyNumberFormat="1" applyFont="1" applyFill="1" applyBorder="1" applyAlignment="1">
      <alignment horizontal="center" vertical="center"/>
    </xf>
    <xf numFmtId="0" fontId="40" fillId="0" borderId="12" xfId="1" applyFont="1" applyBorder="1" applyAlignment="1">
      <alignment horizontal="right" vertical="center" indent="1"/>
    </xf>
    <xf numFmtId="2" fontId="11" fillId="0" borderId="0" xfId="1" applyNumberFormat="1" applyFont="1" applyFill="1" applyBorder="1" applyAlignment="1">
      <alignment horizontal="right" vertical="center"/>
    </xf>
    <xf numFmtId="0" fontId="11" fillId="0" borderId="13" xfId="1" applyFont="1" applyBorder="1" applyAlignment="1">
      <alignment horizontal="left" vertical="center"/>
    </xf>
    <xf numFmtId="0" fontId="40" fillId="0" borderId="13" xfId="1" applyFont="1" applyBorder="1" applyAlignment="1">
      <alignment horizontal="right" vertical="center" wrapText="1"/>
    </xf>
    <xf numFmtId="49" fontId="31" fillId="0" borderId="11" xfId="1" applyNumberFormat="1" applyFont="1" applyFill="1" applyBorder="1" applyAlignment="1" applyProtection="1">
      <alignment horizontal="center" vertical="center"/>
      <protection locked="0"/>
    </xf>
    <xf numFmtId="2" fontId="11" fillId="0" borderId="0" xfId="1" applyNumberFormat="1" applyFont="1"/>
    <xf numFmtId="3" fontId="11" fillId="0" borderId="0" xfId="1" applyNumberFormat="1" applyFont="1" applyBorder="1" applyAlignment="1">
      <alignment horizontal="center" vertical="center"/>
    </xf>
    <xf numFmtId="0" fontId="11" fillId="0" borderId="14" xfId="1" applyFont="1" applyBorder="1" applyAlignment="1">
      <alignment horizontal="left" vertical="center" indent="1"/>
    </xf>
    <xf numFmtId="0" fontId="13" fillId="0" borderId="0" xfId="1" applyFont="1" applyBorder="1" applyAlignment="1">
      <alignment horizontal="left" vertical="center" indent="1"/>
    </xf>
    <xf numFmtId="3" fontId="41" fillId="0" borderId="0" xfId="1" applyNumberFormat="1" applyFont="1" applyBorder="1" applyAlignment="1">
      <alignment horizontal="center"/>
    </xf>
    <xf numFmtId="0" fontId="42" fillId="0" borderId="0" xfId="1" applyFont="1" applyBorder="1" applyAlignment="1">
      <alignment horizontal="right" vertical="center" wrapText="1"/>
    </xf>
    <xf numFmtId="49" fontId="16" fillId="0" borderId="0" xfId="1" applyNumberFormat="1" applyFont="1" applyBorder="1" applyAlignment="1">
      <alignment horizontal="left" vertical="center" readingOrder="1"/>
    </xf>
    <xf numFmtId="0" fontId="26" fillId="0" borderId="0" xfId="1" applyFont="1" applyAlignment="1"/>
    <xf numFmtId="0" fontId="43" fillId="0" borderId="0" xfId="1" applyFont="1"/>
    <xf numFmtId="49" fontId="16" fillId="0" borderId="0" xfId="1" applyNumberFormat="1" applyFont="1" applyFill="1" applyBorder="1" applyAlignment="1">
      <alignment horizontal="left" vertical="center" readingOrder="1"/>
    </xf>
    <xf numFmtId="0" fontId="17" fillId="0" borderId="0" xfId="1" applyFont="1" applyAlignment="1">
      <alignment horizontal="left" vertical="center" readingOrder="1"/>
    </xf>
    <xf numFmtId="3" fontId="1" fillId="3" borderId="0" xfId="1" applyNumberFormat="1" applyFill="1"/>
    <xf numFmtId="0" fontId="22" fillId="3" borderId="0" xfId="1" applyFont="1" applyFill="1" applyAlignment="1">
      <alignment horizontal="centerContinuous"/>
    </xf>
    <xf numFmtId="0" fontId="5" fillId="2" borderId="12" xfId="1" applyFont="1" applyFill="1" applyBorder="1"/>
    <xf numFmtId="0" fontId="11" fillId="0" borderId="12" xfId="1" applyFont="1" applyBorder="1" applyAlignment="1">
      <alignment horizontal="left" vertical="center"/>
    </xf>
    <xf numFmtId="0" fontId="12" fillId="0" borderId="12" xfId="1" applyFont="1" applyBorder="1" applyAlignment="1">
      <alignment vertical="center" wrapText="1" readingOrder="2"/>
    </xf>
    <xf numFmtId="0" fontId="12" fillId="0" borderId="12" xfId="1" applyFont="1" applyBorder="1" applyAlignment="1">
      <alignment vertical="center" wrapText="1"/>
    </xf>
    <xf numFmtId="0" fontId="44" fillId="0" borderId="0" xfId="1" applyFont="1" applyBorder="1" applyAlignment="1">
      <alignment horizontal="right" vertical="center" wrapText="1"/>
    </xf>
    <xf numFmtId="49" fontId="45" fillId="0" borderId="0" xfId="1" applyNumberFormat="1" applyFont="1" applyBorder="1" applyAlignment="1">
      <alignment horizontal="right" vertical="center" readingOrder="2"/>
    </xf>
    <xf numFmtId="49" fontId="23" fillId="0" borderId="0" xfId="1" applyNumberFormat="1" applyFont="1" applyBorder="1" applyAlignment="1">
      <alignment horizontal="left" vertical="center" readingOrder="1"/>
    </xf>
    <xf numFmtId="0" fontId="46" fillId="0" borderId="0" xfId="1" applyFont="1" applyAlignment="1">
      <alignment horizontal="right" vertical="center" readingOrder="2"/>
    </xf>
    <xf numFmtId="40" fontId="30" fillId="0" borderId="0" xfId="3" applyFont="1" applyFill="1" applyBorder="1" applyAlignment="1">
      <alignment horizontal="center" vertical="center" wrapText="1"/>
    </xf>
    <xf numFmtId="0" fontId="27" fillId="0" borderId="0" xfId="1" applyFont="1" applyBorder="1"/>
    <xf numFmtId="4" fontId="14" fillId="0" borderId="3" xfId="1" applyNumberFormat="1" applyFont="1" applyBorder="1" applyAlignment="1">
      <alignment horizontal="center"/>
    </xf>
    <xf numFmtId="0" fontId="12" fillId="0" borderId="3" xfId="1" applyFont="1" applyBorder="1" applyAlignment="1">
      <alignment horizontal="right" vertical="center" wrapText="1"/>
    </xf>
    <xf numFmtId="0" fontId="12" fillId="0" borderId="5" xfId="1" applyFont="1" applyBorder="1" applyAlignment="1">
      <alignment vertical="center" wrapText="1"/>
    </xf>
    <xf numFmtId="0" fontId="5" fillId="0" borderId="7" xfId="1" applyFont="1" applyBorder="1" applyAlignment="1">
      <alignment wrapText="1"/>
    </xf>
    <xf numFmtId="164" fontId="11" fillId="0" borderId="0" xfId="1" applyNumberFormat="1" applyFont="1" applyBorder="1" applyAlignment="1">
      <alignment horizontal="center" vertical="center"/>
    </xf>
    <xf numFmtId="164" fontId="11" fillId="0" borderId="5" xfId="1" applyNumberFormat="1" applyFont="1" applyBorder="1" applyAlignment="1">
      <alignment horizontal="center" vertical="center"/>
    </xf>
    <xf numFmtId="0" fontId="12" fillId="0" borderId="5" xfId="1" applyFont="1" applyBorder="1" applyAlignment="1">
      <alignment horizontal="right" vertical="center" indent="1" readingOrder="2"/>
    </xf>
    <xf numFmtId="164" fontId="11" fillId="0" borderId="9" xfId="1" applyNumberFormat="1" applyFont="1" applyBorder="1" applyAlignment="1">
      <alignment horizontal="center" vertical="center"/>
    </xf>
    <xf numFmtId="164" fontId="11" fillId="0" borderId="11" xfId="1" applyNumberFormat="1" applyFont="1" applyBorder="1" applyAlignment="1">
      <alignment horizontal="center" vertical="center"/>
    </xf>
    <xf numFmtId="0" fontId="12" fillId="0" borderId="11" xfId="1" applyFont="1" applyBorder="1" applyAlignment="1">
      <alignment horizontal="right" vertical="center" indent="1"/>
    </xf>
    <xf numFmtId="164" fontId="11" fillId="0" borderId="2" xfId="1" applyNumberFormat="1" applyFont="1" applyBorder="1" applyAlignment="1">
      <alignment horizontal="center" vertical="center"/>
    </xf>
    <xf numFmtId="164" fontId="11" fillId="0" borderId="3" xfId="1" applyNumberFormat="1" applyFont="1" applyBorder="1" applyAlignment="1">
      <alignment horizontal="center" vertical="center"/>
    </xf>
    <xf numFmtId="0" fontId="12" fillId="0" borderId="3" xfId="1" applyFont="1" applyBorder="1" applyAlignment="1">
      <alignment vertical="center"/>
    </xf>
    <xf numFmtId="164" fontId="49" fillId="0" borderId="0" xfId="1" applyNumberFormat="1" applyFont="1" applyAlignment="1">
      <alignment horizontal="center" vertical="center"/>
    </xf>
    <xf numFmtId="164" fontId="49" fillId="0" borderId="5" xfId="1" applyNumberFormat="1" applyFont="1" applyBorder="1" applyAlignment="1">
      <alignment horizontal="center" vertical="center"/>
    </xf>
    <xf numFmtId="0" fontId="35" fillId="0" borderId="0" xfId="1" applyFont="1"/>
    <xf numFmtId="0" fontId="50" fillId="0" borderId="0" xfId="1" applyFont="1"/>
    <xf numFmtId="0" fontId="35" fillId="0" borderId="0" xfId="1" applyFont="1" applyAlignment="1">
      <alignment horizontal="right" vertical="center" readingOrder="2"/>
    </xf>
    <xf numFmtId="0" fontId="25" fillId="0" borderId="0" xfId="1" applyFont="1" applyAlignment="1">
      <alignment horizontal="right" vertical="center" readingOrder="2"/>
    </xf>
    <xf numFmtId="164" fontId="35" fillId="0" borderId="0" xfId="1" applyNumberFormat="1" applyFont="1"/>
    <xf numFmtId="10" fontId="1" fillId="0" borderId="0" xfId="1" applyNumberFormat="1"/>
    <xf numFmtId="0" fontId="26" fillId="0" borderId="0" xfId="1" applyFont="1" applyAlignment="1">
      <alignment horizontal="right" vertical="center" readingOrder="2"/>
    </xf>
    <xf numFmtId="49" fontId="16" fillId="0" borderId="0" xfId="1" applyNumberFormat="1" applyFont="1" applyBorder="1" applyAlignment="1">
      <alignment horizontal="left" vertical="top" wrapText="1" readingOrder="1"/>
    </xf>
    <xf numFmtId="0" fontId="13" fillId="0" borderId="2" xfId="1" applyFont="1" applyBorder="1"/>
    <xf numFmtId="2" fontId="14" fillId="0" borderId="2" xfId="1" applyNumberFormat="1" applyFont="1" applyBorder="1"/>
    <xf numFmtId="0" fontId="0" fillId="0" borderId="0" xfId="0" applyAlignment="1">
      <alignment vertical="center"/>
    </xf>
    <xf numFmtId="0" fontId="52" fillId="0" borderId="0" xfId="7" applyAlignment="1" applyProtection="1">
      <alignment vertical="center"/>
    </xf>
    <xf numFmtId="0" fontId="52" fillId="0" borderId="0" xfId="7" applyAlignment="1" applyProtection="1">
      <alignment vertical="center" wrapText="1"/>
    </xf>
    <xf numFmtId="0" fontId="53" fillId="0" borderId="0" xfId="1" applyFont="1"/>
    <xf numFmtId="0" fontId="54" fillId="0" borderId="0" xfId="7" applyFont="1" applyAlignment="1" applyProtection="1">
      <alignment vertical="center"/>
    </xf>
    <xf numFmtId="0" fontId="44" fillId="0" borderId="0" xfId="1" applyFont="1"/>
    <xf numFmtId="0" fontId="51" fillId="0" borderId="0" xfId="0" applyFont="1"/>
    <xf numFmtId="0" fontId="31" fillId="0" borderId="7" xfId="1" applyFont="1" applyFill="1" applyBorder="1" applyAlignment="1">
      <alignment horizontal="left" vertical="center" wrapText="1"/>
    </xf>
    <xf numFmtId="3" fontId="11" fillId="0" borderId="0" xfId="1" applyNumberFormat="1" applyFont="1" applyFill="1" applyBorder="1" applyAlignment="1">
      <alignment horizontal="right" vertical="center"/>
    </xf>
    <xf numFmtId="3" fontId="11" fillId="0" borderId="9" xfId="1" applyNumberFormat="1" applyFont="1" applyFill="1" applyBorder="1" applyAlignment="1">
      <alignment horizontal="right" vertical="center"/>
    </xf>
    <xf numFmtId="3" fontId="11" fillId="0" borderId="0" xfId="1" applyNumberFormat="1" applyFont="1" applyBorder="1" applyAlignment="1">
      <alignment horizontal="right" vertical="center"/>
    </xf>
    <xf numFmtId="165" fontId="30" fillId="2" borderId="9" xfId="4" applyNumberFormat="1" applyFont="1" applyFill="1" applyBorder="1" applyAlignment="1">
      <alignment horizontal="center" vertical="center"/>
    </xf>
    <xf numFmtId="166" fontId="30" fillId="2" borderId="9" xfId="4" applyNumberFormat="1" applyFont="1" applyFill="1" applyBorder="1" applyAlignment="1">
      <alignment horizontal="center" vertical="center" readingOrder="1"/>
    </xf>
    <xf numFmtId="0" fontId="55" fillId="0" borderId="0" xfId="0" applyFont="1"/>
    <xf numFmtId="0" fontId="56" fillId="0" borderId="0" xfId="0" applyFont="1" applyAlignment="1">
      <alignment horizontal="center" vertical="center"/>
    </xf>
    <xf numFmtId="0" fontId="57" fillId="0" borderId="0" xfId="0" applyFont="1" applyAlignment="1">
      <alignment horizontal="justify" vertical="top" wrapText="1" readingOrder="1"/>
    </xf>
    <xf numFmtId="0" fontId="0" fillId="0" borderId="0" xfId="0" applyAlignment="1">
      <alignment vertical="top" wrapText="1"/>
    </xf>
    <xf numFmtId="0" fontId="57" fillId="0" borderId="0" xfId="0" applyFont="1" applyAlignment="1">
      <alignment horizontal="justify" vertical="top" wrapText="1" readingOrder="2"/>
    </xf>
    <xf numFmtId="0" fontId="58" fillId="0" borderId="0" xfId="0" applyFont="1" applyAlignment="1">
      <alignment horizontal="justify" vertical="top" wrapText="1" readingOrder="2"/>
    </xf>
    <xf numFmtId="0" fontId="59" fillId="0" borderId="0" xfId="0" applyFont="1" applyAlignment="1">
      <alignment horizontal="center" vertical="center"/>
    </xf>
    <xf numFmtId="0" fontId="61" fillId="0" borderId="0" xfId="0" applyFont="1"/>
    <xf numFmtId="0" fontId="28" fillId="0" borderId="0" xfId="0" applyFont="1" applyFill="1" applyAlignment="1">
      <alignment horizontal="centerContinuous" vertical="center"/>
    </xf>
    <xf numFmtId="40" fontId="9" fillId="0" borderId="0" xfId="8" applyNumberFormat="1" applyFont="1" applyFill="1" applyAlignment="1">
      <alignment horizontal="centerContinuous" vertical="center"/>
    </xf>
    <xf numFmtId="3" fontId="31" fillId="0" borderId="0" xfId="1" applyNumberFormat="1" applyFont="1" applyFill="1" applyAlignment="1">
      <alignment horizontal="center" vertical="center"/>
    </xf>
    <xf numFmtId="3" fontId="31" fillId="0" borderId="9" xfId="1" applyNumberFormat="1" applyFont="1" applyFill="1" applyBorder="1" applyAlignment="1">
      <alignment horizontal="center" vertical="center"/>
    </xf>
    <xf numFmtId="0" fontId="15" fillId="0" borderId="0" xfId="1" applyFont="1" applyBorder="1"/>
    <xf numFmtId="49" fontId="37" fillId="0" borderId="0" xfId="3" applyNumberFormat="1" applyFont="1" applyFill="1" applyBorder="1" applyAlignment="1">
      <alignment horizontal="right" vertical="center" readingOrder="2"/>
    </xf>
    <xf numFmtId="49" fontId="24" fillId="0" borderId="0" xfId="3" applyNumberFormat="1" applyFont="1" applyFill="1" applyBorder="1" applyAlignment="1">
      <alignment horizontal="right" vertical="center" wrapText="1" readingOrder="2"/>
    </xf>
    <xf numFmtId="0" fontId="35" fillId="0" borderId="0" xfId="1" applyFont="1" applyBorder="1" applyAlignment="1">
      <alignment horizontal="left" vertical="center" readingOrder="1"/>
    </xf>
    <xf numFmtId="0" fontId="24" fillId="0" borderId="0" xfId="2" applyNumberFormat="1" applyFont="1" applyBorder="1" applyAlignment="1">
      <alignment horizontal="right" vertical="center" readingOrder="2"/>
    </xf>
    <xf numFmtId="3" fontId="31" fillId="0" borderId="2" xfId="1" applyNumberFormat="1" applyFont="1" applyFill="1" applyBorder="1" applyAlignment="1">
      <alignment horizontal="center" vertical="center"/>
    </xf>
    <xf numFmtId="0" fontId="57" fillId="0" borderId="0" xfId="0" applyFont="1" applyAlignment="1">
      <alignment horizontal="right" vertical="top" wrapText="1" readingOrder="2"/>
    </xf>
    <xf numFmtId="0" fontId="63" fillId="0" borderId="0" xfId="0" applyFont="1" applyAlignment="1">
      <alignment horizontal="right" vertical="top" wrapText="1" readingOrder="2"/>
    </xf>
    <xf numFmtId="49" fontId="64" fillId="0" borderId="0" xfId="0" applyNumberFormat="1" applyFont="1" applyFill="1" applyBorder="1" applyAlignment="1">
      <alignment horizontal="right" vertical="center" readingOrder="2"/>
    </xf>
    <xf numFmtId="49" fontId="64" fillId="0" borderId="0" xfId="0" quotePrefix="1" applyNumberFormat="1" applyFont="1" applyFill="1" applyBorder="1" applyAlignment="1">
      <alignment horizontal="right" vertical="center" readingOrder="2"/>
    </xf>
    <xf numFmtId="0" fontId="60" fillId="0" borderId="0" xfId="7" applyFont="1" applyAlignment="1" applyProtection="1">
      <alignment horizontal="right" wrapText="1"/>
    </xf>
    <xf numFmtId="0" fontId="60" fillId="0" borderId="0" xfId="7" applyFont="1" applyAlignment="1" applyProtection="1">
      <alignment horizontal="right" vertical="center" wrapText="1"/>
    </xf>
    <xf numFmtId="0" fontId="60" fillId="0" borderId="0" xfId="7" applyFont="1" applyAlignment="1" applyProtection="1">
      <alignment horizontal="left" vertical="center" wrapText="1"/>
    </xf>
    <xf numFmtId="0" fontId="58" fillId="0" borderId="0" xfId="0" applyFont="1" applyAlignment="1">
      <alignment horizontal="justify" vertical="top" wrapText="1" readingOrder="1"/>
    </xf>
    <xf numFmtId="0" fontId="8" fillId="0" borderId="0" xfId="1" applyFont="1" applyBorder="1" applyAlignment="1">
      <alignment horizontal="center" vertical="center" wrapText="1"/>
    </xf>
    <xf numFmtId="0" fontId="1" fillId="0" borderId="0" xfId="1" applyAlignment="1">
      <alignment horizontal="center" vertical="center" wrapText="1"/>
    </xf>
    <xf numFmtId="0" fontId="17" fillId="0" borderId="0" xfId="1" applyFont="1" applyBorder="1" applyAlignment="1">
      <alignment horizontal="right" vertical="top" wrapText="1" readingOrder="2"/>
    </xf>
    <xf numFmtId="49" fontId="12" fillId="0" borderId="0" xfId="1" applyNumberFormat="1" applyFont="1" applyAlignment="1">
      <alignment horizontal="right" vertical="center" wrapText="1" shrinkToFit="1" readingOrder="2"/>
    </xf>
    <xf numFmtId="0" fontId="1" fillId="0" borderId="0" xfId="1" applyAlignment="1">
      <alignment wrapText="1"/>
    </xf>
    <xf numFmtId="0" fontId="17" fillId="0" borderId="2" xfId="1" applyFont="1" applyBorder="1" applyAlignment="1">
      <alignment horizontal="right" vertical="top" wrapText="1" readingOrder="2"/>
    </xf>
    <xf numFmtId="0" fontId="9" fillId="0" borderId="0" xfId="1" applyFont="1" applyAlignment="1">
      <alignment horizontal="center"/>
    </xf>
    <xf numFmtId="49" fontId="24" fillId="0" borderId="0" xfId="1" quotePrefix="1" applyNumberFormat="1" applyFont="1" applyFill="1" applyAlignment="1">
      <alignment horizontal="right" vertical="center" wrapText="1" readingOrder="2"/>
    </xf>
    <xf numFmtId="0" fontId="25" fillId="0" borderId="0" xfId="1" applyFont="1" applyAlignment="1">
      <alignment horizontal="right" vertical="center" wrapText="1" readingOrder="2"/>
    </xf>
    <xf numFmtId="0" fontId="33" fillId="0" borderId="0" xfId="2" applyNumberFormat="1" applyFont="1" applyAlignment="1">
      <alignment horizontal="right" vertical="center" wrapText="1" readingOrder="2"/>
    </xf>
    <xf numFmtId="0" fontId="26" fillId="0" borderId="0" xfId="1" applyFont="1" applyAlignment="1">
      <alignment horizontal="right" vertical="center" readingOrder="2"/>
    </xf>
    <xf numFmtId="40" fontId="30" fillId="0" borderId="0" xfId="3" applyFont="1" applyFill="1" applyAlignment="1">
      <alignment horizontal="center" vertical="center" wrapText="1"/>
    </xf>
    <xf numFmtId="0" fontId="4" fillId="0" borderId="0" xfId="1" applyFont="1" applyFill="1" applyAlignment="1">
      <alignment wrapText="1"/>
    </xf>
    <xf numFmtId="0" fontId="25" fillId="0" borderId="0" xfId="1" applyFont="1" applyAlignment="1">
      <alignment horizontal="right" vertical="center" readingOrder="2"/>
    </xf>
    <xf numFmtId="40" fontId="9" fillId="0" borderId="0" xfId="3" applyFont="1" applyFill="1" applyAlignment="1">
      <alignment horizontal="center" vertical="center" wrapText="1"/>
    </xf>
    <xf numFmtId="0" fontId="10" fillId="0" borderId="0" xfId="1" applyFont="1" applyAlignment="1">
      <alignment wrapText="1"/>
    </xf>
    <xf numFmtId="49" fontId="28" fillId="0" borderId="0" xfId="1" applyNumberFormat="1" applyFont="1" applyFill="1" applyAlignment="1">
      <alignment horizontal="center" vertical="center" wrapText="1"/>
    </xf>
    <xf numFmtId="0" fontId="48" fillId="0" borderId="0" xfId="1" applyFont="1" applyAlignment="1">
      <alignment wrapText="1"/>
    </xf>
    <xf numFmtId="40" fontId="9" fillId="0" borderId="0" xfId="3" applyFont="1" applyFill="1" applyBorder="1" applyAlignment="1">
      <alignment horizontal="center" vertical="center" wrapText="1"/>
    </xf>
    <xf numFmtId="0" fontId="10" fillId="0" borderId="0" xfId="1" applyFont="1" applyBorder="1" applyAlignment="1">
      <alignment wrapText="1"/>
    </xf>
    <xf numFmtId="3" fontId="11" fillId="0" borderId="15" xfId="1" applyNumberFormat="1" applyFont="1" applyFill="1" applyBorder="1" applyAlignment="1">
      <alignment horizontal="right" vertical="center"/>
    </xf>
    <xf numFmtId="3" fontId="11" fillId="0" borderId="11" xfId="1" applyNumberFormat="1" applyFont="1" applyFill="1" applyBorder="1" applyAlignment="1">
      <alignment horizontal="center" vertical="center"/>
    </xf>
  </cellXfs>
  <cellStyles count="9">
    <cellStyle name="Comma" xfId="8" builtinId="3"/>
    <cellStyle name="Comma 2" xfId="3"/>
    <cellStyle name="Hyperlink" xfId="7" builtinId="8"/>
    <cellStyle name="MS_Arabic" xfId="6"/>
    <cellStyle name="Normal" xfId="0" builtinId="0"/>
    <cellStyle name="Normal 2" xfId="1"/>
    <cellStyle name="Normal_CH1NSR00" xfId="2"/>
    <cellStyle name="Normal_Tables2002" xfId="4"/>
    <cellStyle name="Percent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2900" b="0" i="0" u="none" strike="noStrike" baseline="0">
                <a:solidFill>
                  <a:srgbClr val="000000"/>
                </a:solidFill>
                <a:latin typeface="Arial"/>
                <a:ea typeface="Arial"/>
                <a:cs typeface="Arial"/>
              </a:defRPr>
            </a:pPr>
            <a:r>
              <a:rPr lang="en-US" sz="1300" b="1" i="0" u="none" strike="noStrike" baseline="0">
                <a:solidFill>
                  <a:srgbClr val="000000"/>
                </a:solidFill>
                <a:latin typeface="Times New Roman"/>
                <a:cs typeface="Times New Roman"/>
              </a:rPr>
              <a:t>Figure I-1 </a:t>
            </a:r>
            <a:r>
              <a:rPr lang="ar-LB" sz="1300" b="1" i="0" u="none" strike="noStrike" baseline="0">
                <a:solidFill>
                  <a:srgbClr val="000000"/>
                </a:solidFill>
                <a:latin typeface="Arial"/>
                <a:cs typeface="Arial"/>
              </a:rPr>
              <a:t>الشكل</a:t>
            </a:r>
            <a:endParaRPr lang="ar-LB" sz="1300" b="1" i="0" u="none" strike="noStrike" baseline="0">
              <a:solidFill>
                <a:srgbClr val="000000"/>
              </a:solidFill>
              <a:latin typeface="Times New Roman"/>
              <a:cs typeface="Times New Roman"/>
            </a:endParaRPr>
          </a:p>
          <a:p>
            <a:pPr>
              <a:defRPr sz="2900" b="0" i="0" u="none" strike="noStrike" baseline="0">
                <a:solidFill>
                  <a:srgbClr val="000000"/>
                </a:solidFill>
                <a:latin typeface="Arial"/>
                <a:ea typeface="Arial"/>
                <a:cs typeface="Arial"/>
              </a:defRPr>
            </a:pPr>
            <a:r>
              <a:rPr lang="ar-LB" sz="1300" b="1" i="0" u="none" strike="noStrike" baseline="0">
                <a:solidFill>
                  <a:srgbClr val="000000"/>
                </a:solidFill>
                <a:latin typeface="Times New Roman"/>
                <a:cs typeface="Times New Roman"/>
              </a:rPr>
              <a:t> </a:t>
            </a:r>
            <a:r>
              <a:rPr lang="ar-LB" sz="1400" b="1" i="0" u="none" strike="noStrike" baseline="0">
                <a:solidFill>
                  <a:srgbClr val="000000"/>
                </a:solidFill>
                <a:latin typeface="Times New Roman"/>
                <a:cs typeface="Times New Roman"/>
              </a:rPr>
              <a:t>اتجاه نمو الناتج المحلي الإجمالي الحقيقي في العالم</a:t>
            </a:r>
            <a:r>
              <a:rPr lang="ar-LB" sz="1200" b="1" i="0" u="none" strike="noStrike" baseline="0">
                <a:solidFill>
                  <a:srgbClr val="000000"/>
                </a:solidFill>
                <a:latin typeface="Times New Roman"/>
                <a:cs typeface="Times New Roman"/>
              </a:rPr>
              <a:t> (2009-2013)</a:t>
            </a:r>
          </a:p>
          <a:p>
            <a:pPr>
              <a:defRPr sz="29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Worldwide real GDP growth trend (2009-2013)</a:t>
            </a:r>
          </a:p>
        </c:rich>
      </c:tx>
      <c:layout>
        <c:manualLayout>
          <c:xMode val="edge"/>
          <c:yMode val="edge"/>
          <c:x val="0.27854869102900648"/>
          <c:y val="2.0718142449767031E-2"/>
        </c:manualLayout>
      </c:layout>
      <c:spPr>
        <a:noFill/>
        <a:ln w="25400">
          <a:noFill/>
        </a:ln>
      </c:spPr>
    </c:title>
    <c:plotArea>
      <c:layout>
        <c:manualLayout>
          <c:layoutTarget val="inner"/>
          <c:xMode val="edge"/>
          <c:yMode val="edge"/>
          <c:x val="0.10885811435792545"/>
          <c:y val="0.16850840093852576"/>
          <c:w val="0.86873044203285665"/>
          <c:h val="0.67679603655637588"/>
        </c:manualLayout>
      </c:layout>
      <c:barChart>
        <c:barDir val="col"/>
        <c:grouping val="clustered"/>
        <c:ser>
          <c:idx val="4"/>
          <c:order val="0"/>
          <c:tx>
            <c:strRef>
              <c:f>'World Growth'!$A$8</c:f>
              <c:strCache>
                <c:ptCount val="1"/>
                <c:pt idx="0">
                  <c:v> World                                                                                         العالم</c:v>
                </c:pt>
              </c:strCache>
            </c:strRef>
          </c:tx>
          <c:cat>
            <c:numRef>
              <c:f>'World Growth'!$B$7:$F$7</c:f>
              <c:numCache>
                <c:formatCode>General</c:formatCode>
                <c:ptCount val="5"/>
                <c:pt idx="0">
                  <c:v>2009</c:v>
                </c:pt>
                <c:pt idx="1">
                  <c:v>2010</c:v>
                </c:pt>
                <c:pt idx="2">
                  <c:v>2011</c:v>
                </c:pt>
                <c:pt idx="3">
                  <c:v>2012</c:v>
                </c:pt>
                <c:pt idx="4">
                  <c:v>2013</c:v>
                </c:pt>
              </c:numCache>
            </c:numRef>
          </c:cat>
          <c:val>
            <c:numRef>
              <c:f>'World Growth'!$B$8:$F$8</c:f>
              <c:numCache>
                <c:formatCode>0.0</c:formatCode>
                <c:ptCount val="5"/>
                <c:pt idx="0">
                  <c:v>-2.4</c:v>
                </c:pt>
                <c:pt idx="1">
                  <c:v>4</c:v>
                </c:pt>
                <c:pt idx="2">
                  <c:v>2.7</c:v>
                </c:pt>
                <c:pt idx="3">
                  <c:v>2.2000000000000002</c:v>
                </c:pt>
                <c:pt idx="4">
                  <c:v>2.4</c:v>
                </c:pt>
              </c:numCache>
            </c:numRef>
          </c:val>
        </c:ser>
        <c:ser>
          <c:idx val="5"/>
          <c:order val="1"/>
          <c:tx>
            <c:strRef>
              <c:f>'World Growth'!$A$9</c:f>
              <c:strCache>
                <c:ptCount val="1"/>
                <c:pt idx="0">
                  <c:v> Developed economies                                           الاقتصادات المتقدمة            </c:v>
                </c:pt>
              </c:strCache>
            </c:strRef>
          </c:tx>
          <c:cat>
            <c:numRef>
              <c:f>'World Growth'!$B$7:$F$7</c:f>
              <c:numCache>
                <c:formatCode>General</c:formatCode>
                <c:ptCount val="5"/>
                <c:pt idx="0">
                  <c:v>2009</c:v>
                </c:pt>
                <c:pt idx="1">
                  <c:v>2010</c:v>
                </c:pt>
                <c:pt idx="2">
                  <c:v>2011</c:v>
                </c:pt>
                <c:pt idx="3">
                  <c:v>2012</c:v>
                </c:pt>
                <c:pt idx="4">
                  <c:v>2013</c:v>
                </c:pt>
              </c:numCache>
            </c:numRef>
          </c:cat>
          <c:val>
            <c:numRef>
              <c:f>'World Growth'!$B$9:$F$9</c:f>
              <c:numCache>
                <c:formatCode>0.0</c:formatCode>
                <c:ptCount val="5"/>
                <c:pt idx="0">
                  <c:v>-4</c:v>
                </c:pt>
                <c:pt idx="1">
                  <c:v>2.6</c:v>
                </c:pt>
                <c:pt idx="2">
                  <c:v>1.4</c:v>
                </c:pt>
                <c:pt idx="3">
                  <c:v>1.1000000000000001</c:v>
                </c:pt>
                <c:pt idx="4">
                  <c:v>1.1000000000000001</c:v>
                </c:pt>
              </c:numCache>
            </c:numRef>
          </c:val>
        </c:ser>
        <c:ser>
          <c:idx val="6"/>
          <c:order val="2"/>
          <c:tx>
            <c:strRef>
              <c:f>'World Growth'!$A$10</c:f>
              <c:strCache>
                <c:ptCount val="1"/>
                <c:pt idx="0">
                  <c:v> Developing countries                                                    البلدان النامية </c:v>
                </c:pt>
              </c:strCache>
            </c:strRef>
          </c:tx>
          <c:cat>
            <c:numRef>
              <c:f>'World Growth'!$B$7:$F$7</c:f>
              <c:numCache>
                <c:formatCode>General</c:formatCode>
                <c:ptCount val="5"/>
                <c:pt idx="0">
                  <c:v>2009</c:v>
                </c:pt>
                <c:pt idx="1">
                  <c:v>2010</c:v>
                </c:pt>
                <c:pt idx="2">
                  <c:v>2011</c:v>
                </c:pt>
                <c:pt idx="3">
                  <c:v>2012</c:v>
                </c:pt>
                <c:pt idx="4">
                  <c:v>2013</c:v>
                </c:pt>
              </c:numCache>
            </c:numRef>
          </c:cat>
          <c:val>
            <c:numRef>
              <c:f>'World Growth'!$B$10:$F$10</c:f>
              <c:numCache>
                <c:formatCode>0.0</c:formatCode>
                <c:ptCount val="5"/>
                <c:pt idx="0">
                  <c:v>2.4</c:v>
                </c:pt>
                <c:pt idx="1">
                  <c:v>7.5</c:v>
                </c:pt>
                <c:pt idx="2">
                  <c:v>5.7</c:v>
                </c:pt>
                <c:pt idx="3">
                  <c:v>4.7</c:v>
                </c:pt>
                <c:pt idx="4">
                  <c:v>5.0999999999999996</c:v>
                </c:pt>
              </c:numCache>
            </c:numRef>
          </c:val>
        </c:ser>
        <c:ser>
          <c:idx val="7"/>
          <c:order val="3"/>
          <c:tx>
            <c:strRef>
              <c:f>'World Growth'!$A$11</c:f>
              <c:strCache>
                <c:ptCount val="1"/>
                <c:pt idx="0">
                  <c:v> ESCWA countries*</c:v>
                </c:pt>
              </c:strCache>
            </c:strRef>
          </c:tx>
          <c:cat>
            <c:numRef>
              <c:f>'World Growth'!$B$7:$F$7</c:f>
              <c:numCache>
                <c:formatCode>General</c:formatCode>
                <c:ptCount val="5"/>
                <c:pt idx="0">
                  <c:v>2009</c:v>
                </c:pt>
                <c:pt idx="1">
                  <c:v>2010</c:v>
                </c:pt>
                <c:pt idx="2">
                  <c:v>2011</c:v>
                </c:pt>
                <c:pt idx="3">
                  <c:v>2012</c:v>
                </c:pt>
                <c:pt idx="4">
                  <c:v>2013</c:v>
                </c:pt>
              </c:numCache>
            </c:numRef>
          </c:cat>
          <c:val>
            <c:numRef>
              <c:f>'World Growth'!$B$11:$F$11</c:f>
              <c:numCache>
                <c:formatCode>0.00</c:formatCode>
                <c:ptCount val="5"/>
                <c:pt idx="0">
                  <c:v>1.6580677228464453</c:v>
                </c:pt>
                <c:pt idx="1">
                  <c:v>5.2523477027479721</c:v>
                </c:pt>
                <c:pt idx="2">
                  <c:v>1.6498655791043488</c:v>
                </c:pt>
                <c:pt idx="3">
                  <c:v>5.1247741345250697</c:v>
                </c:pt>
                <c:pt idx="4">
                  <c:v>4.4000000000000004</c:v>
                </c:pt>
              </c:numCache>
            </c:numRef>
          </c:val>
        </c:ser>
        <c:axId val="107696512"/>
        <c:axId val="107698048"/>
      </c:barChart>
      <c:catAx>
        <c:axId val="107696512"/>
        <c:scaling>
          <c:orientation val="minMax"/>
        </c:scaling>
        <c:axPos val="b"/>
        <c:numFmt formatCode="General"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07698048"/>
        <c:crosses val="autoZero"/>
        <c:auto val="1"/>
        <c:lblAlgn val="ctr"/>
        <c:lblOffset val="100"/>
        <c:tickLblSkip val="1"/>
        <c:tickMarkSkip val="1"/>
      </c:catAx>
      <c:valAx>
        <c:axId val="107698048"/>
        <c:scaling>
          <c:orientation val="minMax"/>
          <c:max val="10"/>
        </c:scaling>
        <c:axPos val="l"/>
        <c:majorGridlines>
          <c:spPr>
            <a:ln w="3175">
              <a:solidFill>
                <a:srgbClr val="000000"/>
              </a:solidFill>
              <a:prstDash val="sysDash"/>
            </a:ln>
          </c:spPr>
        </c:majorGridlines>
        <c:numFmt formatCode="0" sourceLinked="0"/>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07696512"/>
        <c:crosses val="autoZero"/>
        <c:crossBetween val="between"/>
      </c:valAx>
      <c:spPr>
        <a:solidFill>
          <a:srgbClr val="FFFFFF"/>
        </a:solidFill>
        <a:ln w="25400">
          <a:noFill/>
        </a:ln>
      </c:spPr>
    </c:plotArea>
    <c:legend>
      <c:legendPos val="r"/>
      <c:layout>
        <c:manualLayout>
          <c:xMode val="edge"/>
          <c:yMode val="edge"/>
          <c:x val="3.3084325997711835E-2"/>
          <c:y val="0.86740391760653424"/>
          <c:w val="0.96051270834735281"/>
          <c:h val="0.11187867206975698"/>
        </c:manualLayout>
      </c:layout>
      <c:spPr>
        <a:solidFill>
          <a:srgbClr val="FFFFFF"/>
        </a:solidFill>
        <a:ln w="25400">
          <a:noFill/>
        </a:ln>
      </c:spPr>
      <c:txPr>
        <a:bodyPr/>
        <a:lstStyle/>
        <a:p>
          <a:pPr>
            <a:defRPr sz="780" b="1"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solidFill>
        <a:schemeClr val="tx1"/>
      </a:solidFill>
    </a:ln>
  </c:spPr>
  <c:txPr>
    <a:bodyPr/>
    <a:lstStyle/>
    <a:p>
      <a:pPr>
        <a:defRPr sz="29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50" b="0" i="0" u="none" strike="noStrike" baseline="0">
                <a:solidFill>
                  <a:srgbClr val="000000"/>
                </a:solidFill>
                <a:latin typeface="Arial"/>
                <a:ea typeface="Arial"/>
                <a:cs typeface="Arial"/>
              </a:defRPr>
            </a:pPr>
            <a:r>
              <a:rPr lang="en-US" sz="1200" b="1" i="0" u="none" strike="noStrike" baseline="0">
                <a:solidFill>
                  <a:srgbClr val="000000"/>
                </a:solidFill>
                <a:latin typeface="Times New Roman"/>
                <a:cs typeface="Times New Roman"/>
              </a:rPr>
              <a:t>Figure I-10 </a:t>
            </a:r>
            <a:r>
              <a:rPr lang="ar-LB" sz="1450" b="1" i="0" u="none" strike="noStrike" baseline="0">
                <a:solidFill>
                  <a:srgbClr val="000000"/>
                </a:solidFill>
                <a:latin typeface="Arial"/>
                <a:cs typeface="Arial"/>
              </a:rPr>
              <a:t>الشكل</a:t>
            </a:r>
            <a:endParaRPr lang="ar-LB" sz="1200" b="1" i="0" u="none" strike="noStrike" baseline="0">
              <a:solidFill>
                <a:srgbClr val="000000"/>
              </a:solidFill>
              <a:latin typeface="Arial"/>
              <a:cs typeface="Arial"/>
            </a:endParaRPr>
          </a:p>
          <a:p>
            <a:pPr>
              <a:defRPr sz="1450" b="0" i="0" u="none" strike="noStrike" baseline="0">
                <a:solidFill>
                  <a:srgbClr val="000000"/>
                </a:solidFill>
                <a:latin typeface="Arial"/>
                <a:ea typeface="Arial"/>
                <a:cs typeface="Arial"/>
              </a:defRPr>
            </a:pPr>
            <a:r>
              <a:rPr lang="ar-LB" sz="1325" b="1" i="0" u="none" strike="noStrike" baseline="0">
                <a:solidFill>
                  <a:srgbClr val="000000"/>
                </a:solidFill>
                <a:latin typeface="Arial"/>
                <a:cs typeface="Arial"/>
              </a:rPr>
              <a:t>المساهمة النسبية  للاستهلاك الخاص والعام في الإنفاق على الاستهلاك النهائي</a:t>
            </a:r>
          </a:p>
          <a:p>
            <a:pPr>
              <a:defRPr sz="1450" b="0" i="0" u="none" strike="noStrike" baseline="0">
                <a:solidFill>
                  <a:srgbClr val="000000"/>
                </a:solidFill>
                <a:latin typeface="Arial"/>
                <a:ea typeface="Arial"/>
                <a:cs typeface="Arial"/>
              </a:defRPr>
            </a:pPr>
            <a:r>
              <a:rPr lang="ar-LB" sz="1325" b="1" i="0" u="none" strike="noStrike" baseline="0">
                <a:solidFill>
                  <a:srgbClr val="000000"/>
                </a:solidFill>
                <a:latin typeface="Arial"/>
                <a:cs typeface="Arial"/>
              </a:rPr>
              <a:t>في بلدان الإسكوا - بالأسعار الجارية </a:t>
            </a:r>
            <a:r>
              <a:rPr lang="ar-LB" sz="1200" b="1" i="0" u="none" strike="noStrike" baseline="0">
                <a:solidFill>
                  <a:srgbClr val="000000"/>
                </a:solidFill>
                <a:latin typeface="Times New Roman"/>
                <a:cs typeface="Times New Roman"/>
              </a:rPr>
              <a:t>(2011)</a:t>
            </a:r>
            <a:endParaRPr lang="ar-LB" sz="1200" b="1" i="0" u="none" strike="noStrike" baseline="0">
              <a:solidFill>
                <a:srgbClr val="000000"/>
              </a:solidFill>
              <a:latin typeface="Arial"/>
              <a:cs typeface="Arial"/>
            </a:endParaRPr>
          </a:p>
          <a:p>
            <a:pPr>
              <a:defRPr sz="1450" b="0" i="0" u="none" strike="noStrike" baseline="0">
                <a:solidFill>
                  <a:srgbClr val="000000"/>
                </a:solidFill>
                <a:latin typeface="Arial"/>
                <a:ea typeface="Arial"/>
                <a:cs typeface="Arial"/>
              </a:defRPr>
            </a:pPr>
            <a:endParaRPr lang="ar-LB" sz="1200" b="1" i="0" u="none" strike="noStrike" baseline="0">
              <a:solidFill>
                <a:srgbClr val="000000"/>
              </a:solidFill>
              <a:latin typeface="Arial"/>
              <a:cs typeface="Arial"/>
            </a:endParaRPr>
          </a:p>
        </c:rich>
      </c:tx>
      <c:layout>
        <c:manualLayout>
          <c:xMode val="edge"/>
          <c:yMode val="edge"/>
          <c:x val="0.24689004187291944"/>
          <c:y val="4.2654028436018961E-2"/>
        </c:manualLayout>
      </c:layout>
      <c:spPr>
        <a:noFill/>
        <a:ln w="25400">
          <a:noFill/>
        </a:ln>
      </c:spPr>
    </c:title>
    <c:plotArea>
      <c:layout>
        <c:manualLayout>
          <c:layoutTarget val="inner"/>
          <c:xMode val="edge"/>
          <c:yMode val="edge"/>
          <c:x val="9.0909133386818497E-2"/>
          <c:y val="0.40284360189573476"/>
          <c:w val="0.77607691764957754"/>
          <c:h val="0.4881516587677725"/>
        </c:manualLayout>
      </c:layout>
      <c:barChart>
        <c:barDir val="col"/>
        <c:grouping val="percentStacked"/>
        <c:ser>
          <c:idx val="0"/>
          <c:order val="0"/>
          <c:tx>
            <c:strRef>
              <c:f>'[2]Final Consumption'!$V$26</c:f>
              <c:strCache>
                <c:ptCount val="1"/>
                <c:pt idx="0">
                  <c:v>Private القطاع الخاص</c:v>
                </c:pt>
              </c:strCache>
            </c:strRef>
          </c:tx>
          <c:spPr>
            <a:solidFill>
              <a:srgbClr val="C0C0FF"/>
            </a:solidFill>
            <a:ln w="3175">
              <a:solidFill>
                <a:srgbClr val="000000"/>
              </a:solidFill>
              <a:prstDash val="solid"/>
            </a:ln>
          </c:spPr>
          <c:dLbls>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showVal val="1"/>
          </c:dLbls>
          <c:cat>
            <c:strRef>
              <c:f>'[2]Final Consumption'!$W$25:$Y$25</c:f>
              <c:strCache>
                <c:ptCount val="3"/>
                <c:pt idx="0">
                  <c:v>بلدان مجلس التعاون الخليجي GCC</c:v>
                </c:pt>
                <c:pt idx="1">
                  <c:v>MDE  الاقتصادات الأكثر تنوعاًً</c:v>
                </c:pt>
                <c:pt idx="2">
                  <c:v>ESCWA الإسكوا</c:v>
                </c:pt>
              </c:strCache>
            </c:strRef>
          </c:cat>
          <c:val>
            <c:numRef>
              <c:f>'[2]Final Consumption'!$W$26:$Y$26</c:f>
              <c:numCache>
                <c:formatCode>0.0</c:formatCode>
                <c:ptCount val="3"/>
                <c:pt idx="0">
                  <c:v>67.639351786102822</c:v>
                </c:pt>
                <c:pt idx="1">
                  <c:v>81.321992127649878</c:v>
                </c:pt>
                <c:pt idx="2">
                  <c:v>73.56510312147617</c:v>
                </c:pt>
              </c:numCache>
            </c:numRef>
          </c:val>
        </c:ser>
        <c:ser>
          <c:idx val="1"/>
          <c:order val="1"/>
          <c:tx>
            <c:strRef>
              <c:f>'[2]Final Consumption'!$V$27</c:f>
              <c:strCache>
                <c:ptCount val="1"/>
                <c:pt idx="0">
                  <c:v>Government الحكومة</c:v>
                </c:pt>
              </c:strCache>
            </c:strRef>
          </c:tx>
          <c:spPr>
            <a:solidFill>
              <a:srgbClr val="CCFFCC"/>
            </a:solidFill>
            <a:ln w="12700">
              <a:solidFill>
                <a:srgbClr val="000000"/>
              </a:solidFill>
              <a:prstDash val="solid"/>
            </a:ln>
          </c:spPr>
          <c:dLbls>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showVal val="1"/>
          </c:dLbls>
          <c:cat>
            <c:strRef>
              <c:f>'[2]Final Consumption'!$W$25:$Y$25</c:f>
              <c:strCache>
                <c:ptCount val="3"/>
                <c:pt idx="0">
                  <c:v>بلدان مجلس التعاون الخليجي GCC</c:v>
                </c:pt>
                <c:pt idx="1">
                  <c:v>MDE  الاقتصادات الأكثر تنوعاًً</c:v>
                </c:pt>
                <c:pt idx="2">
                  <c:v>ESCWA الإسكوا</c:v>
                </c:pt>
              </c:strCache>
            </c:strRef>
          </c:cat>
          <c:val>
            <c:numRef>
              <c:f>'[2]Final Consumption'!$W$27:$Y$27</c:f>
              <c:numCache>
                <c:formatCode>0.0</c:formatCode>
                <c:ptCount val="3"/>
                <c:pt idx="0">
                  <c:v>32.360648213897178</c:v>
                </c:pt>
                <c:pt idx="1">
                  <c:v>18.678007872350122</c:v>
                </c:pt>
                <c:pt idx="2">
                  <c:v>26.43489687852383</c:v>
                </c:pt>
              </c:numCache>
            </c:numRef>
          </c:val>
        </c:ser>
        <c:overlap val="100"/>
        <c:axId val="117614080"/>
        <c:axId val="117615616"/>
      </c:barChart>
      <c:catAx>
        <c:axId val="117614080"/>
        <c:scaling>
          <c:orientation val="minMax"/>
        </c:scaling>
        <c:axPos val="b"/>
        <c:numFmt formatCode="General"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7615616"/>
        <c:crosses val="autoZero"/>
        <c:lblAlgn val="ctr"/>
        <c:lblOffset val="100"/>
        <c:tickLblSkip val="1"/>
        <c:tickMarkSkip val="1"/>
      </c:catAx>
      <c:valAx>
        <c:axId val="117615616"/>
        <c:scaling>
          <c:orientation val="minMax"/>
        </c:scaling>
        <c:axPos val="l"/>
        <c:majorGridlines>
          <c:spPr>
            <a:ln w="3175">
              <a:solidFill>
                <a:srgbClr val="000000"/>
              </a:solidFill>
              <a:prstDash val="sysDash"/>
            </a:ln>
          </c:spPr>
        </c:majorGridlines>
        <c:numFmt formatCode="0%" sourceLinked="0"/>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7614080"/>
        <c:crosses val="autoZero"/>
        <c:crossBetween val="between"/>
        <c:majorUnit val="0.2"/>
      </c:valAx>
      <c:spPr>
        <a:solidFill>
          <a:srgbClr val="FFFFFF"/>
        </a:solidFill>
        <a:ln w="25400">
          <a:noFill/>
        </a:ln>
      </c:spPr>
    </c:plotArea>
    <c:legend>
      <c:legendPos val="r"/>
      <c:layout>
        <c:manualLayout>
          <c:xMode val="edge"/>
          <c:yMode val="edge"/>
          <c:x val="0.83349325027610732"/>
          <c:y val="0.58293838862559244"/>
          <c:w val="0.15980867174650593"/>
          <c:h val="0.1161137440758295"/>
        </c:manualLayout>
      </c:layout>
      <c:spPr>
        <a:solidFill>
          <a:srgbClr val="FFFFFF"/>
        </a:solidFill>
        <a:ln w="3175">
          <a:solidFill>
            <a:srgbClr val="000000"/>
          </a:solidFill>
          <a:prstDash val="solid"/>
        </a:ln>
      </c:spPr>
      <c:txPr>
        <a:bodyPr/>
        <a:lstStyle/>
        <a:p>
          <a:pPr>
            <a:defRPr sz="715" b="1"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horizontalDpi="200" verticalDpi="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0" i="0" u="none" strike="noStrike" baseline="0">
                <a:solidFill>
                  <a:srgbClr val="000000"/>
                </a:solidFill>
                <a:latin typeface="Arial"/>
                <a:ea typeface="Arial"/>
                <a:cs typeface="Arial"/>
              </a:defRPr>
            </a:pPr>
            <a:r>
              <a:rPr lang="en-US" sz="1200" b="1" i="0" u="none" strike="noStrike" baseline="0">
                <a:solidFill>
                  <a:srgbClr val="000000"/>
                </a:solidFill>
                <a:latin typeface="Times New Roman"/>
                <a:cs typeface="Times New Roman"/>
              </a:rPr>
              <a:t>Figure I-12  </a:t>
            </a:r>
            <a:r>
              <a:rPr lang="ar-LB" sz="1200" b="1" i="0" u="none" strike="noStrike" baseline="0">
                <a:solidFill>
                  <a:srgbClr val="000000"/>
                </a:solidFill>
                <a:latin typeface="Arial"/>
                <a:cs typeface="Arial"/>
              </a:rPr>
              <a:t>الشكل</a:t>
            </a:r>
            <a:endParaRPr lang="ar-LB" sz="1200" b="1" i="0" u="none" strike="noStrike" baseline="0">
              <a:solidFill>
                <a:srgbClr val="000000"/>
              </a:solidFill>
              <a:latin typeface="Times New Roman"/>
              <a:cs typeface="Times New Roman"/>
            </a:endParaRPr>
          </a:p>
          <a:p>
            <a:pPr>
              <a:defRPr sz="1800" b="0" i="0" u="none" strike="noStrike" baseline="0">
                <a:solidFill>
                  <a:srgbClr val="000000"/>
                </a:solidFill>
                <a:latin typeface="Arial"/>
                <a:ea typeface="Arial"/>
                <a:cs typeface="Arial"/>
              </a:defRPr>
            </a:pPr>
            <a:r>
              <a:rPr lang="ar-LB" sz="1200" b="1" i="0" u="none" strike="noStrike" baseline="0">
                <a:solidFill>
                  <a:srgbClr val="000000"/>
                </a:solidFill>
                <a:latin typeface="Arial"/>
                <a:cs typeface="Arial"/>
              </a:rPr>
              <a:t>المساهمة النسبية في تكوين رأس المال الإجمالي في بلدان الإسكوا - بالأسعار الجارية </a:t>
            </a:r>
            <a:r>
              <a:rPr lang="ar-LB" sz="1200" b="1" i="0" u="none" strike="noStrike" baseline="0">
                <a:solidFill>
                  <a:srgbClr val="000000"/>
                </a:solidFill>
                <a:latin typeface="Times New Roman"/>
                <a:cs typeface="Times New Roman"/>
              </a:rPr>
              <a:t>(2008-2011)</a:t>
            </a:r>
          </a:p>
          <a:p>
            <a:pPr>
              <a:defRPr sz="1800" b="0" i="0" u="none" strike="noStrike" baseline="0">
                <a:solidFill>
                  <a:srgbClr val="000000"/>
                </a:solidFill>
                <a:latin typeface="Arial"/>
                <a:ea typeface="Arial"/>
                <a:cs typeface="Arial"/>
              </a:defRPr>
            </a:pPr>
            <a:r>
              <a:rPr lang="en-US" sz="1200" b="1" i="0" u="none" strike="noStrike" baseline="0">
                <a:solidFill>
                  <a:srgbClr val="000000"/>
                </a:solidFill>
                <a:latin typeface="Times New Roman"/>
                <a:cs typeface="Times New Roman"/>
              </a:rPr>
              <a:t>Relative contribution to gross capital formation of ESCWA member countries,</a:t>
            </a:r>
          </a:p>
          <a:p>
            <a:pPr>
              <a:defRPr sz="1800" b="0" i="0" u="none" strike="noStrike" baseline="0">
                <a:solidFill>
                  <a:srgbClr val="000000"/>
                </a:solidFill>
                <a:latin typeface="Arial"/>
                <a:ea typeface="Arial"/>
                <a:cs typeface="Arial"/>
              </a:defRPr>
            </a:pPr>
            <a:r>
              <a:rPr lang="en-US" sz="1200" b="1" i="0" u="none" strike="noStrike" baseline="0">
                <a:solidFill>
                  <a:srgbClr val="000000"/>
                </a:solidFill>
                <a:latin typeface="Times New Roman"/>
                <a:cs typeface="Times New Roman"/>
              </a:rPr>
              <a:t>at current prices</a:t>
            </a:r>
            <a:r>
              <a:rPr lang="en-US" sz="1100" b="1" i="0" u="none" strike="noStrike" baseline="0">
                <a:solidFill>
                  <a:srgbClr val="000000"/>
                </a:solidFill>
                <a:latin typeface="Times New Roman"/>
                <a:cs typeface="Times New Roman"/>
              </a:rPr>
              <a:t> </a:t>
            </a:r>
            <a:r>
              <a:rPr lang="en-US" sz="1100" b="1" i="0" u="none" strike="noStrike" baseline="0">
                <a:solidFill>
                  <a:srgbClr val="000000"/>
                </a:solidFill>
                <a:latin typeface="Arial"/>
                <a:cs typeface="Arial"/>
              </a:rPr>
              <a:t>(2008-2011)</a:t>
            </a:r>
          </a:p>
        </c:rich>
      </c:tx>
      <c:layout>
        <c:manualLayout>
          <c:xMode val="edge"/>
          <c:yMode val="edge"/>
          <c:x val="0.22076612903225806"/>
          <c:y val="9.6711683141768381E-3"/>
        </c:manualLayout>
      </c:layout>
      <c:spPr>
        <a:noFill/>
        <a:ln w="25400">
          <a:noFill/>
        </a:ln>
      </c:spPr>
    </c:title>
    <c:plotArea>
      <c:layout>
        <c:manualLayout>
          <c:layoutTarget val="inner"/>
          <c:xMode val="edge"/>
          <c:yMode val="edge"/>
          <c:x val="0.11592741935483863"/>
          <c:y val="0.27659600591227002"/>
          <c:w val="0.7721774193548393"/>
          <c:h val="0.62089033494992063"/>
        </c:manualLayout>
      </c:layout>
      <c:barChart>
        <c:barDir val="col"/>
        <c:grouping val="percentStacked"/>
        <c:ser>
          <c:idx val="0"/>
          <c:order val="0"/>
          <c:tx>
            <c:strRef>
              <c:f>'[2]Capital Formation'!$S$6</c:f>
              <c:strCache>
                <c:ptCount val="1"/>
                <c:pt idx="0">
                  <c:v>GCC  مجلس التعاون الخليجي</c:v>
                </c:pt>
              </c:strCache>
            </c:strRef>
          </c:tx>
          <c:spPr>
            <a:solidFill>
              <a:srgbClr val="A6CAF0"/>
            </a:solidFill>
            <a:ln w="3175">
              <a:solidFill>
                <a:srgbClr val="000000"/>
              </a:solidFill>
              <a:prstDash val="solid"/>
            </a:ln>
          </c:spPr>
          <c:dLbls>
            <c:numFmt formatCode="0.0" sourceLinked="0"/>
            <c:spPr>
              <a:noFill/>
              <a:ln w="25400">
                <a:noFill/>
              </a:ln>
            </c:spPr>
            <c:txPr>
              <a:bodyPr/>
              <a:lstStyle/>
              <a:p>
                <a:pPr>
                  <a:defRPr sz="1800" b="1" i="0" u="none" strike="noStrike" baseline="0">
                    <a:solidFill>
                      <a:srgbClr val="000000"/>
                    </a:solidFill>
                    <a:latin typeface="Arial"/>
                    <a:ea typeface="Arial"/>
                    <a:cs typeface="Arial"/>
                  </a:defRPr>
                </a:pPr>
                <a:endParaRPr lang="en-US"/>
              </a:p>
            </c:txPr>
            <c:showVal val="1"/>
          </c:dLbls>
          <c:cat>
            <c:numRef>
              <c:f>'[2]Capital Formation'!$W$5:$Z$5</c:f>
              <c:numCache>
                <c:formatCode>General</c:formatCode>
                <c:ptCount val="4"/>
                <c:pt idx="0">
                  <c:v>2008</c:v>
                </c:pt>
                <c:pt idx="1">
                  <c:v>2009</c:v>
                </c:pt>
                <c:pt idx="2">
                  <c:v>2010</c:v>
                </c:pt>
                <c:pt idx="3">
                  <c:v>2011</c:v>
                </c:pt>
              </c:numCache>
            </c:numRef>
          </c:cat>
          <c:val>
            <c:numRef>
              <c:f>'[2]Capital Formation'!$W$6:$Z$6</c:f>
              <c:numCache>
                <c:formatCode>0.00</c:formatCode>
                <c:ptCount val="4"/>
                <c:pt idx="0">
                  <c:v>67.424635678694386</c:v>
                </c:pt>
                <c:pt idx="1">
                  <c:v>67.243241048129875</c:v>
                </c:pt>
                <c:pt idx="2">
                  <c:v>66.389735411672575</c:v>
                </c:pt>
                <c:pt idx="3">
                  <c:v>64.561961186299555</c:v>
                </c:pt>
              </c:numCache>
            </c:numRef>
          </c:val>
        </c:ser>
        <c:ser>
          <c:idx val="1"/>
          <c:order val="1"/>
          <c:tx>
            <c:strRef>
              <c:f>'[2]Capital Formation'!$S$7</c:f>
              <c:strCache>
                <c:ptCount val="1"/>
                <c:pt idx="0">
                  <c:v>MDE  الاقتصادات الأكثر تنوعاًً  </c:v>
                </c:pt>
              </c:strCache>
            </c:strRef>
          </c:tx>
          <c:spPr>
            <a:solidFill>
              <a:srgbClr val="FFFFC0"/>
            </a:solidFill>
            <a:ln w="3175">
              <a:solidFill>
                <a:srgbClr val="000000"/>
              </a:solidFill>
              <a:prstDash val="solid"/>
            </a:ln>
          </c:spPr>
          <c:dLbls>
            <c:numFmt formatCode="0.0" sourceLinked="0"/>
            <c:spPr>
              <a:noFill/>
              <a:ln w="25400">
                <a:noFill/>
              </a:ln>
            </c:spPr>
            <c:txPr>
              <a:bodyPr/>
              <a:lstStyle/>
              <a:p>
                <a:pPr>
                  <a:defRPr sz="1800" b="1" i="0" u="none" strike="noStrike" baseline="0">
                    <a:solidFill>
                      <a:srgbClr val="000000"/>
                    </a:solidFill>
                    <a:latin typeface="Arial"/>
                    <a:ea typeface="Arial"/>
                    <a:cs typeface="Arial"/>
                  </a:defRPr>
                </a:pPr>
                <a:endParaRPr lang="en-US"/>
              </a:p>
            </c:txPr>
            <c:dLblPos val="ctr"/>
            <c:showVal val="1"/>
          </c:dLbls>
          <c:cat>
            <c:numRef>
              <c:f>'[2]Capital Formation'!$W$5:$Z$5</c:f>
              <c:numCache>
                <c:formatCode>General</c:formatCode>
                <c:ptCount val="4"/>
                <c:pt idx="0">
                  <c:v>2008</c:v>
                </c:pt>
                <c:pt idx="1">
                  <c:v>2009</c:v>
                </c:pt>
                <c:pt idx="2">
                  <c:v>2010</c:v>
                </c:pt>
                <c:pt idx="3">
                  <c:v>2011</c:v>
                </c:pt>
              </c:numCache>
            </c:numRef>
          </c:cat>
          <c:val>
            <c:numRef>
              <c:f>'[2]Capital Formation'!$W$7:$Z$7</c:f>
              <c:numCache>
                <c:formatCode>0.00</c:formatCode>
                <c:ptCount val="4"/>
                <c:pt idx="0">
                  <c:v>32.575364321305614</c:v>
                </c:pt>
                <c:pt idx="1">
                  <c:v>32.756758951870111</c:v>
                </c:pt>
                <c:pt idx="2">
                  <c:v>33.610264588327425</c:v>
                </c:pt>
                <c:pt idx="3">
                  <c:v>35.438038813700437</c:v>
                </c:pt>
              </c:numCache>
            </c:numRef>
          </c:val>
        </c:ser>
        <c:dLbls>
          <c:showVal val="1"/>
        </c:dLbls>
        <c:gapWidth val="130"/>
        <c:overlap val="100"/>
        <c:axId val="117670656"/>
        <c:axId val="117672192"/>
      </c:barChart>
      <c:catAx>
        <c:axId val="117670656"/>
        <c:scaling>
          <c:orientation val="minMax"/>
        </c:scaling>
        <c:axPos val="b"/>
        <c:numFmt formatCode="General"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7672192"/>
        <c:crosses val="autoZero"/>
        <c:auto val="1"/>
        <c:lblAlgn val="ctr"/>
        <c:lblOffset val="100"/>
        <c:tickLblSkip val="1"/>
        <c:tickMarkSkip val="1"/>
      </c:catAx>
      <c:valAx>
        <c:axId val="117672192"/>
        <c:scaling>
          <c:orientation val="minMax"/>
        </c:scaling>
        <c:axPos val="l"/>
        <c:majorGridlines>
          <c:spPr>
            <a:ln w="3175">
              <a:solidFill>
                <a:srgbClr val="000000"/>
              </a:solidFill>
              <a:prstDash val="sysDash"/>
            </a:ln>
          </c:spPr>
        </c:majorGridlines>
        <c:numFmt formatCode="0%"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7670656"/>
        <c:crosses val="autoZero"/>
        <c:crossBetween val="between"/>
      </c:valAx>
      <c:spPr>
        <a:solidFill>
          <a:srgbClr val="FFFFFF"/>
        </a:solidFill>
        <a:ln w="25400">
          <a:noFill/>
        </a:ln>
      </c:spPr>
    </c:plotArea>
    <c:legend>
      <c:legendPos val="r"/>
      <c:layout>
        <c:manualLayout>
          <c:xMode val="edge"/>
          <c:yMode val="edge"/>
          <c:x val="0.89314516129032251"/>
          <c:y val="0.29980683652264523"/>
          <c:w val="9.7782258064516112E-2"/>
          <c:h val="0.49709904140175015"/>
        </c:manualLayout>
      </c:layout>
      <c:spPr>
        <a:solidFill>
          <a:srgbClr val="FFFFFF"/>
        </a:solidFill>
        <a:ln w="3175">
          <a:solidFill>
            <a:srgbClr val="000000"/>
          </a:solidFill>
          <a:prstDash val="solid"/>
        </a:ln>
      </c:spPr>
      <c:txPr>
        <a:bodyPr/>
        <a:lstStyle/>
        <a:p>
          <a:pPr>
            <a:defRPr sz="715" b="1"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8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en-US" sz="1200" b="1" i="0" u="none" strike="noStrike" baseline="0">
                <a:solidFill>
                  <a:srgbClr val="000000"/>
                </a:solidFill>
                <a:latin typeface="Times New Roman"/>
                <a:cs typeface="Times New Roman"/>
              </a:rPr>
              <a:t>Figure I-15  </a:t>
            </a:r>
            <a:r>
              <a:rPr lang="ar-LB" sz="1200" b="1" i="0" u="none" strike="noStrike" baseline="0">
                <a:solidFill>
                  <a:srgbClr val="000000"/>
                </a:solidFill>
                <a:latin typeface="Arial"/>
                <a:cs typeface="Arial"/>
              </a:rPr>
              <a:t>الشكل</a:t>
            </a:r>
            <a:endParaRPr lang="ar-LB" sz="1200" b="1" i="0" u="none" strike="noStrike" baseline="0">
              <a:solidFill>
                <a:srgbClr val="000000"/>
              </a:solidFill>
              <a:latin typeface="Times New Roman"/>
              <a:cs typeface="Times New Roman"/>
            </a:endParaRPr>
          </a:p>
          <a:p>
            <a:pPr>
              <a:defRPr sz="1200" b="0" i="0" u="none" strike="noStrike" baseline="0">
                <a:solidFill>
                  <a:srgbClr val="000000"/>
                </a:solidFill>
                <a:latin typeface="Arial"/>
                <a:ea typeface="Arial"/>
                <a:cs typeface="Arial"/>
              </a:defRPr>
            </a:pPr>
            <a:r>
              <a:rPr lang="ar-LB" sz="1100" b="1" i="0" u="none" strike="noStrike" baseline="0">
                <a:solidFill>
                  <a:srgbClr val="000000"/>
                </a:solidFill>
                <a:latin typeface="Arial"/>
                <a:cs typeface="Arial"/>
              </a:rPr>
              <a:t>نسبة صافي الصادرات إلى الناتج المحلي الإجمالي في بلدان الإسكوا - بالأسعار الجارية  </a:t>
            </a:r>
            <a:r>
              <a:rPr lang="ar-LB" sz="1100" b="1" i="0" u="none" strike="noStrike" baseline="0">
                <a:solidFill>
                  <a:srgbClr val="000000"/>
                </a:solidFill>
                <a:latin typeface="Times New Roman"/>
                <a:cs typeface="Times New Roman"/>
              </a:rPr>
              <a:t>(2008-2011)</a:t>
            </a:r>
            <a:endParaRPr lang="ar-LB" sz="1100" b="1" i="0" u="none" strike="noStrike" baseline="0">
              <a:solidFill>
                <a:srgbClr val="000000"/>
              </a:solidFill>
              <a:latin typeface="Arial"/>
              <a:cs typeface="Arial"/>
            </a:endParaRPr>
          </a:p>
          <a:p>
            <a:pPr>
              <a:defRPr sz="1200" b="0" i="0" u="none" strike="noStrike" baseline="0">
                <a:solidFill>
                  <a:srgbClr val="000000"/>
                </a:solidFill>
                <a:latin typeface="Arial"/>
                <a:ea typeface="Arial"/>
                <a:cs typeface="Arial"/>
              </a:defRPr>
            </a:pPr>
            <a:r>
              <a:rPr lang="ar-LB" sz="1100" b="1" i="0" u="none" strike="noStrike" baseline="0">
                <a:solidFill>
                  <a:srgbClr val="000000"/>
                </a:solidFill>
                <a:latin typeface="Arial"/>
                <a:cs typeface="Arial"/>
              </a:rPr>
              <a:t>  </a:t>
            </a:r>
            <a:r>
              <a:rPr lang="en-US" sz="1100" b="1" i="0" u="none" strike="noStrike" baseline="0">
                <a:solidFill>
                  <a:srgbClr val="000000"/>
                </a:solidFill>
                <a:latin typeface="Arial"/>
                <a:cs typeface="Arial"/>
              </a:rPr>
              <a:t>Ratio of net exports to GDP in the ESCWA countries,</a:t>
            </a:r>
          </a:p>
          <a:p>
            <a:pPr>
              <a:defRPr sz="1200" b="0"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 at current prices (2008-2011)</a:t>
            </a:r>
            <a:endParaRPr lang="en-US" sz="1200" b="1" i="0" u="none" strike="noStrike" baseline="0">
              <a:solidFill>
                <a:srgbClr val="000000"/>
              </a:solidFill>
              <a:latin typeface="Arial"/>
              <a:cs typeface="Arial"/>
            </a:endParaRPr>
          </a:p>
          <a:p>
            <a:pPr>
              <a:defRPr sz="1200" b="0" i="0" u="none" strike="noStrike" baseline="0">
                <a:solidFill>
                  <a:srgbClr val="000000"/>
                </a:solidFill>
                <a:latin typeface="Arial"/>
                <a:ea typeface="Arial"/>
                <a:cs typeface="Arial"/>
              </a:defRPr>
            </a:pPr>
            <a:endParaRPr lang="en-US" sz="1200" b="1" i="0" u="none" strike="noStrike" baseline="0">
              <a:solidFill>
                <a:srgbClr val="000000"/>
              </a:solidFill>
              <a:latin typeface="Arial"/>
              <a:cs typeface="Arial"/>
            </a:endParaRPr>
          </a:p>
        </c:rich>
      </c:tx>
      <c:layout>
        <c:manualLayout>
          <c:xMode val="edge"/>
          <c:yMode val="edge"/>
          <c:x val="0.13486385220498792"/>
          <c:y val="1.3369000107863235E-2"/>
        </c:manualLayout>
      </c:layout>
      <c:spPr>
        <a:noFill/>
        <a:ln w="25400">
          <a:noFill/>
        </a:ln>
      </c:spPr>
    </c:title>
    <c:plotArea>
      <c:layout>
        <c:manualLayout>
          <c:layoutTarget val="inner"/>
          <c:xMode val="edge"/>
          <c:yMode val="edge"/>
          <c:x val="0.1621234995148709"/>
          <c:y val="0.22326217782718621"/>
          <c:w val="0.71018701114921312"/>
          <c:h val="0.5277319795029275"/>
        </c:manualLayout>
      </c:layout>
      <c:lineChart>
        <c:grouping val="standard"/>
        <c:ser>
          <c:idx val="0"/>
          <c:order val="0"/>
          <c:tx>
            <c:strRef>
              <c:f>'[2]Exports Imports'!$A$35</c:f>
              <c:strCache>
                <c:ptCount val="1"/>
                <c:pt idx="0">
                  <c:v>Exports of goods and services       الصادرات من السلع والخدمات</c:v>
                </c:pt>
              </c:strCache>
            </c:strRef>
          </c:tx>
          <c:spPr>
            <a:ln w="38100">
              <a:solidFill>
                <a:srgbClr val="0000FF"/>
              </a:solidFill>
              <a:prstDash val="solid"/>
            </a:ln>
          </c:spPr>
          <c:marker>
            <c:symbol val="diamond"/>
            <c:size val="7"/>
            <c:spPr>
              <a:solidFill>
                <a:srgbClr val="0000FF"/>
              </a:solidFill>
              <a:ln>
                <a:solidFill>
                  <a:srgbClr val="0000FF"/>
                </a:solidFill>
                <a:prstDash val="solid"/>
              </a:ln>
            </c:spPr>
          </c:marker>
          <c:cat>
            <c:numRef>
              <c:f>'[2]Exports Imports'!$J$25:$P$25</c:f>
              <c:numCache>
                <c:formatCode>General</c:formatCode>
                <c:ptCount val="4"/>
                <c:pt idx="0">
                  <c:v>2008</c:v>
                </c:pt>
                <c:pt idx="1">
                  <c:v>2009</c:v>
                </c:pt>
                <c:pt idx="2">
                  <c:v>2010</c:v>
                </c:pt>
                <c:pt idx="3">
                  <c:v>2011</c:v>
                </c:pt>
              </c:numCache>
            </c:numRef>
          </c:cat>
          <c:val>
            <c:numRef>
              <c:f>'[2]Exports Imports'!$H$35:$P$35</c:f>
              <c:numCache>
                <c:formatCode>0.0</c:formatCode>
                <c:ptCount val="4"/>
                <c:pt idx="0">
                  <c:v>55.206248319014982</c:v>
                </c:pt>
                <c:pt idx="1">
                  <c:v>45.268416820834283</c:v>
                </c:pt>
                <c:pt idx="2">
                  <c:v>47.327893115992289</c:v>
                </c:pt>
                <c:pt idx="3">
                  <c:v>54.036667570066335</c:v>
                </c:pt>
              </c:numCache>
            </c:numRef>
          </c:val>
        </c:ser>
        <c:ser>
          <c:idx val="1"/>
          <c:order val="1"/>
          <c:tx>
            <c:strRef>
              <c:f>'[2]Exports Imports'!$A$36</c:f>
              <c:strCache>
                <c:ptCount val="1"/>
                <c:pt idx="0">
                  <c:v>Imports of goods and services        الواردات من السلع والخدمات</c:v>
                </c:pt>
              </c:strCache>
            </c:strRef>
          </c:tx>
          <c:spPr>
            <a:ln w="25400">
              <a:solidFill>
                <a:srgbClr val="FF0000"/>
              </a:solidFill>
              <a:prstDash val="sysDash"/>
            </a:ln>
          </c:spPr>
          <c:marker>
            <c:symbol val="square"/>
            <c:size val="7"/>
            <c:spPr>
              <a:solidFill>
                <a:srgbClr val="FF0000"/>
              </a:solidFill>
              <a:ln>
                <a:solidFill>
                  <a:srgbClr val="FFFFFF"/>
                </a:solidFill>
                <a:prstDash val="solid"/>
              </a:ln>
            </c:spPr>
          </c:marker>
          <c:cat>
            <c:numRef>
              <c:f>'[2]Exports Imports'!$J$25:$P$25</c:f>
              <c:numCache>
                <c:formatCode>General</c:formatCode>
                <c:ptCount val="4"/>
                <c:pt idx="0">
                  <c:v>2008</c:v>
                </c:pt>
                <c:pt idx="1">
                  <c:v>2009</c:v>
                </c:pt>
                <c:pt idx="2">
                  <c:v>2010</c:v>
                </c:pt>
                <c:pt idx="3">
                  <c:v>2011</c:v>
                </c:pt>
              </c:numCache>
            </c:numRef>
          </c:cat>
          <c:val>
            <c:numRef>
              <c:f>'[2]Exports Imports'!$H$36:$P$36</c:f>
              <c:numCache>
                <c:formatCode>0.0</c:formatCode>
                <c:ptCount val="4"/>
                <c:pt idx="0">
                  <c:v>40.577756842610086</c:v>
                </c:pt>
                <c:pt idx="1">
                  <c:v>40.889584152105698</c:v>
                </c:pt>
                <c:pt idx="2">
                  <c:v>37.95646592251267</c:v>
                </c:pt>
                <c:pt idx="3">
                  <c:v>36.947258084781041</c:v>
                </c:pt>
              </c:numCache>
            </c:numRef>
          </c:val>
        </c:ser>
        <c:ser>
          <c:idx val="2"/>
          <c:order val="2"/>
          <c:tx>
            <c:strRef>
              <c:f>'[2]Exports Imports'!$A$37</c:f>
              <c:strCache>
                <c:ptCount val="1"/>
                <c:pt idx="0">
                  <c:v>Trade balance                                             الميزان التجاري</c:v>
                </c:pt>
              </c:strCache>
            </c:strRef>
          </c:tx>
          <c:spPr>
            <a:ln w="25400">
              <a:solidFill>
                <a:srgbClr val="339933"/>
              </a:solidFill>
              <a:prstDash val="solid"/>
            </a:ln>
          </c:spPr>
          <c:marker>
            <c:symbol val="triangle"/>
            <c:size val="7"/>
            <c:spPr>
              <a:solidFill>
                <a:srgbClr val="339933"/>
              </a:solidFill>
              <a:ln>
                <a:solidFill>
                  <a:srgbClr val="339933"/>
                </a:solidFill>
                <a:prstDash val="solid"/>
              </a:ln>
            </c:spPr>
          </c:marker>
          <c:cat>
            <c:numRef>
              <c:f>'[2]Exports Imports'!$I$25:$P$25</c:f>
              <c:numCache>
                <c:formatCode>General</c:formatCode>
                <c:ptCount val="4"/>
                <c:pt idx="0">
                  <c:v>2008</c:v>
                </c:pt>
                <c:pt idx="1">
                  <c:v>2009</c:v>
                </c:pt>
                <c:pt idx="2">
                  <c:v>2010</c:v>
                </c:pt>
                <c:pt idx="3">
                  <c:v>2011</c:v>
                </c:pt>
              </c:numCache>
            </c:numRef>
          </c:cat>
          <c:val>
            <c:numRef>
              <c:f>'[2]Exports Imports'!$H$37:$P$37</c:f>
              <c:numCache>
                <c:formatCode>0.0</c:formatCode>
                <c:ptCount val="4"/>
                <c:pt idx="0">
                  <c:v>14.628491476404895</c:v>
                </c:pt>
                <c:pt idx="1">
                  <c:v>4.3788326687285881</c:v>
                </c:pt>
                <c:pt idx="2">
                  <c:v>9.3714271934796152</c:v>
                </c:pt>
                <c:pt idx="3">
                  <c:v>17.089409485285291</c:v>
                </c:pt>
              </c:numCache>
            </c:numRef>
          </c:val>
        </c:ser>
        <c:marker val="1"/>
        <c:axId val="128330752"/>
        <c:axId val="128332928"/>
      </c:lineChart>
      <c:catAx>
        <c:axId val="128330752"/>
        <c:scaling>
          <c:orientation val="minMax"/>
        </c:scaling>
        <c:axPos val="b"/>
        <c:numFmt formatCode="General"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28332928"/>
        <c:crosses val="autoZero"/>
        <c:auto val="1"/>
        <c:lblAlgn val="ctr"/>
        <c:lblOffset val="100"/>
        <c:tickLblSkip val="1"/>
        <c:tickMarkSkip val="1"/>
      </c:catAx>
      <c:valAx>
        <c:axId val="128332928"/>
        <c:scaling>
          <c:orientation val="minMax"/>
        </c:scaling>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US" sz="1200" b="1" i="0" u="none" strike="noStrike" baseline="0">
                    <a:solidFill>
                      <a:srgbClr val="000000"/>
                    </a:solidFill>
                    <a:latin typeface="Times New Roman"/>
                    <a:cs typeface="Times New Roman"/>
                  </a:rPr>
                  <a:t>Percentage  </a:t>
                </a:r>
                <a:r>
                  <a:rPr lang="ar-LB" sz="1200" b="1" i="0" u="none" strike="noStrike" baseline="0">
                    <a:solidFill>
                      <a:srgbClr val="000000"/>
                    </a:solidFill>
                    <a:latin typeface="Arial"/>
                    <a:cs typeface="Arial"/>
                  </a:rPr>
                  <a:t>النسبة المئوية    </a:t>
                </a:r>
              </a:p>
              <a:p>
                <a:pPr>
                  <a:defRPr sz="1100" b="0" i="0" u="none" strike="noStrike" baseline="0">
                    <a:solidFill>
                      <a:srgbClr val="000000"/>
                    </a:solidFill>
                    <a:latin typeface="Calibri"/>
                    <a:ea typeface="Calibri"/>
                    <a:cs typeface="Calibri"/>
                  </a:defRPr>
                </a:pPr>
                <a:endParaRPr lang="ar-LB" sz="1200" b="1" i="0" u="none" strike="noStrike" baseline="0">
                  <a:solidFill>
                    <a:srgbClr val="000000"/>
                  </a:solidFill>
                  <a:latin typeface="Arial"/>
                  <a:cs typeface="Arial"/>
                </a:endParaRPr>
              </a:p>
            </c:rich>
          </c:tx>
          <c:layout>
            <c:manualLayout>
              <c:xMode val="edge"/>
              <c:yMode val="edge"/>
              <c:x val="4.7382068633099503E-2"/>
              <c:y val="0.36474454391831157"/>
            </c:manualLayout>
          </c:layout>
          <c:spPr>
            <a:noFill/>
            <a:ln w="25400">
              <a:noFill/>
            </a:ln>
          </c:spPr>
        </c:title>
        <c:numFmt formatCode="0" sourceLinked="0"/>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28330752"/>
        <c:crosses val="autoZero"/>
        <c:crossBetween val="between"/>
      </c:valAx>
      <c:spPr>
        <a:noFill/>
        <a:ln w="25400">
          <a:noFill/>
        </a:ln>
      </c:spPr>
    </c:plotArea>
    <c:legend>
      <c:legendPos val="r"/>
      <c:layout>
        <c:manualLayout>
          <c:xMode val="edge"/>
          <c:yMode val="edge"/>
          <c:x val="0.14060273312320895"/>
          <c:y val="0.8448502498831485"/>
          <c:w val="0.67001479908268291"/>
          <c:h val="0.12974939776363578"/>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0" i="0" u="none" strike="noStrike" baseline="0">
                <a:solidFill>
                  <a:srgbClr val="000000"/>
                </a:solidFill>
                <a:latin typeface="Arial"/>
                <a:ea typeface="Arial"/>
                <a:cs typeface="Arial"/>
              </a:defRPr>
            </a:pPr>
            <a:r>
              <a:rPr lang="en-US" sz="925" b="1" i="0" u="none" strike="noStrike" baseline="0">
                <a:solidFill>
                  <a:srgbClr val="000000"/>
                </a:solidFill>
                <a:latin typeface="Times New Roman"/>
                <a:cs typeface="Times New Roman"/>
              </a:rPr>
              <a:t>Figure I</a:t>
            </a:r>
            <a:r>
              <a:rPr lang="en-US" sz="1050" b="1" i="0" u="none" strike="noStrike" baseline="0">
                <a:solidFill>
                  <a:srgbClr val="000000"/>
                </a:solidFill>
                <a:latin typeface="Times New Roman"/>
                <a:cs typeface="Times New Roman"/>
              </a:rPr>
              <a:t>-14 </a:t>
            </a:r>
            <a:r>
              <a:rPr lang="ar-LB" sz="900" b="1" i="0" u="none" strike="noStrike" baseline="0">
                <a:solidFill>
                  <a:srgbClr val="000000"/>
                </a:solidFill>
                <a:latin typeface="Arial"/>
                <a:cs typeface="Arial"/>
              </a:rPr>
              <a:t>الشكل</a:t>
            </a:r>
            <a:endParaRPr lang="ar-LB" sz="9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r>
              <a:rPr lang="ar-LB" sz="1125" b="1" i="0" u="none" strike="noStrike" baseline="0">
                <a:solidFill>
                  <a:srgbClr val="000000"/>
                </a:solidFill>
                <a:latin typeface="Arial"/>
                <a:cs typeface="Arial"/>
              </a:rPr>
              <a:t>الصادرات والواردات من السلع والخدمات في </a:t>
            </a:r>
          </a:p>
          <a:p>
            <a:pPr>
              <a:defRPr sz="800" b="0" i="0" u="none" strike="noStrike" baseline="0">
                <a:solidFill>
                  <a:srgbClr val="000000"/>
                </a:solidFill>
                <a:latin typeface="Arial"/>
                <a:ea typeface="Arial"/>
                <a:cs typeface="Arial"/>
              </a:defRPr>
            </a:pPr>
            <a:r>
              <a:rPr lang="ar-LB" sz="1125" b="1" i="0" u="none" strike="noStrike" baseline="0">
                <a:solidFill>
                  <a:srgbClr val="000000"/>
                </a:solidFill>
                <a:latin typeface="Arial"/>
                <a:cs typeface="Arial"/>
              </a:rPr>
              <a:t>بلدان الإسكوا - بالأسعار الجارية </a:t>
            </a:r>
          </a:p>
          <a:p>
            <a:pPr>
              <a:defRPr sz="800" b="0" i="0" u="none" strike="noStrike" baseline="0">
                <a:solidFill>
                  <a:srgbClr val="000000"/>
                </a:solidFill>
                <a:latin typeface="Arial"/>
                <a:ea typeface="Arial"/>
                <a:cs typeface="Arial"/>
              </a:defRPr>
            </a:pPr>
            <a:r>
              <a:rPr lang="ar-LB" sz="1125" b="1" i="0" u="none" strike="noStrike" baseline="0">
                <a:solidFill>
                  <a:srgbClr val="000000"/>
                </a:solidFill>
                <a:latin typeface="Times New Roman"/>
                <a:cs typeface="Times New Roman"/>
              </a:rPr>
              <a:t>(2008-2011) </a:t>
            </a:r>
          </a:p>
          <a:p>
            <a:pPr>
              <a:defRPr sz="800" b="0" i="0" u="none" strike="noStrike" baseline="0">
                <a:solidFill>
                  <a:srgbClr val="000000"/>
                </a:solidFill>
                <a:latin typeface="Arial"/>
                <a:ea typeface="Arial"/>
                <a:cs typeface="Arial"/>
              </a:defRPr>
            </a:pPr>
            <a:r>
              <a:rPr lang="ar-LB" sz="1125" b="1" i="0" u="none" strike="noStrike" baseline="0">
                <a:solidFill>
                  <a:srgbClr val="000000"/>
                </a:solidFill>
                <a:latin typeface="Times New Roman"/>
                <a:cs typeface="Times New Roman"/>
              </a:rPr>
              <a:t> </a:t>
            </a:r>
            <a:r>
              <a:rPr lang="en-US" sz="925" b="1" i="0" u="none" strike="noStrike" baseline="0">
                <a:solidFill>
                  <a:srgbClr val="000000"/>
                </a:solidFill>
                <a:latin typeface="Arial"/>
                <a:cs typeface="Arial"/>
              </a:rPr>
              <a:t>Exports and imports of goods and services in the ESCWA countries, at current prices (2008-2011)</a:t>
            </a:r>
          </a:p>
        </c:rich>
      </c:tx>
      <c:layout>
        <c:manualLayout>
          <c:xMode val="edge"/>
          <c:yMode val="edge"/>
          <c:x val="0.11475389364875645"/>
          <c:y val="6.6845000539316173E-3"/>
        </c:manualLayout>
      </c:layout>
      <c:spPr>
        <a:noFill/>
        <a:ln w="25400">
          <a:noFill/>
        </a:ln>
      </c:spPr>
    </c:title>
    <c:plotArea>
      <c:layout>
        <c:manualLayout>
          <c:layoutTarget val="inner"/>
          <c:xMode val="edge"/>
          <c:yMode val="edge"/>
          <c:x val="0.34361233480176212"/>
          <c:y val="0.2901071412484994"/>
          <c:w val="0.47136563876651977"/>
          <c:h val="0.54010730444421051"/>
        </c:manualLayout>
      </c:layout>
      <c:barChart>
        <c:barDir val="col"/>
        <c:grouping val="clustered"/>
        <c:ser>
          <c:idx val="0"/>
          <c:order val="0"/>
          <c:tx>
            <c:strRef>
              <c:f>'[2]Exports Imports'!$T$41</c:f>
              <c:strCache>
                <c:ptCount val="1"/>
                <c:pt idx="0">
                  <c:v>Exports الصادرات</c:v>
                </c:pt>
              </c:strCache>
            </c:strRef>
          </c:tx>
          <c:spPr>
            <a:solidFill>
              <a:srgbClr val="FF8080"/>
            </a:solidFill>
            <a:ln w="12700">
              <a:solidFill>
                <a:srgbClr val="000000"/>
              </a:solidFill>
              <a:prstDash val="solid"/>
            </a:ln>
          </c:spPr>
          <c:cat>
            <c:numRef>
              <c:f>'[2]Exports Imports'!$X$40:$AA$40</c:f>
              <c:numCache>
                <c:formatCode>General</c:formatCode>
                <c:ptCount val="4"/>
                <c:pt idx="0">
                  <c:v>2008</c:v>
                </c:pt>
                <c:pt idx="1">
                  <c:v>2009</c:v>
                </c:pt>
                <c:pt idx="2">
                  <c:v>2010</c:v>
                </c:pt>
                <c:pt idx="3">
                  <c:v>2011</c:v>
                </c:pt>
              </c:numCache>
            </c:numRef>
          </c:cat>
          <c:val>
            <c:numRef>
              <c:f>'[2]Exports Imports'!$X$41:$AA$41</c:f>
              <c:numCache>
                <c:formatCode>0.0</c:formatCode>
                <c:ptCount val="4"/>
                <c:pt idx="0">
                  <c:v>1042.4239657229</c:v>
                </c:pt>
                <c:pt idx="1">
                  <c:v>748.18168853335555</c:v>
                </c:pt>
                <c:pt idx="2">
                  <c:v>915.13774249409505</c:v>
                </c:pt>
                <c:pt idx="3">
                  <c:v>1232.4661915202325</c:v>
                </c:pt>
              </c:numCache>
            </c:numRef>
          </c:val>
        </c:ser>
        <c:ser>
          <c:idx val="1"/>
          <c:order val="1"/>
          <c:tx>
            <c:strRef>
              <c:f>'[2]Exports Imports'!$T$42</c:f>
              <c:strCache>
                <c:ptCount val="1"/>
                <c:pt idx="0">
                  <c:v>Imports الواردات</c:v>
                </c:pt>
              </c:strCache>
            </c:strRef>
          </c:tx>
          <c:spPr>
            <a:solidFill>
              <a:srgbClr val="CCFFCC"/>
            </a:solidFill>
            <a:ln w="12700">
              <a:solidFill>
                <a:srgbClr val="000000"/>
              </a:solidFill>
              <a:prstDash val="solid"/>
            </a:ln>
          </c:spPr>
          <c:cat>
            <c:numRef>
              <c:f>'[2]Exports Imports'!$X$40:$AA$40</c:f>
              <c:numCache>
                <c:formatCode>General</c:formatCode>
                <c:ptCount val="4"/>
                <c:pt idx="0">
                  <c:v>2008</c:v>
                </c:pt>
                <c:pt idx="1">
                  <c:v>2009</c:v>
                </c:pt>
                <c:pt idx="2">
                  <c:v>2010</c:v>
                </c:pt>
                <c:pt idx="3">
                  <c:v>2011</c:v>
                </c:pt>
              </c:numCache>
            </c:numRef>
          </c:cat>
          <c:val>
            <c:numRef>
              <c:f>'[2]Exports Imports'!$X$42:$AA$42</c:f>
              <c:numCache>
                <c:formatCode>0.0</c:formatCode>
                <c:ptCount val="4"/>
                <c:pt idx="0">
                  <c:v>766.20360006321596</c:v>
                </c:pt>
                <c:pt idx="1">
                  <c:v>675.80976457451823</c:v>
                </c:pt>
                <c:pt idx="2">
                  <c:v>733.93071718303599</c:v>
                </c:pt>
                <c:pt idx="3">
                  <c:v>842.69161120679576</c:v>
                </c:pt>
              </c:numCache>
            </c:numRef>
          </c:val>
        </c:ser>
        <c:axId val="128378752"/>
        <c:axId val="128380288"/>
      </c:barChart>
      <c:catAx>
        <c:axId val="128378752"/>
        <c:scaling>
          <c:orientation val="minMax"/>
        </c:scaling>
        <c:axPos val="b"/>
        <c:numFmt formatCode="General" sourceLinked="1"/>
        <c:tickLblPos val="nextTo"/>
        <c:spPr>
          <a:ln w="3175">
            <a:solidFill>
              <a:srgbClr val="000000"/>
            </a:solidFill>
            <a:prstDash val="solid"/>
          </a:ln>
        </c:spPr>
        <c:txPr>
          <a:bodyPr rot="-5400000" vert="horz"/>
          <a:lstStyle/>
          <a:p>
            <a:pPr>
              <a:defRPr sz="1200" b="1" i="0" u="none" strike="noStrike" baseline="0">
                <a:solidFill>
                  <a:srgbClr val="000000"/>
                </a:solidFill>
                <a:latin typeface="Arial"/>
                <a:ea typeface="Arial"/>
                <a:cs typeface="Arial"/>
              </a:defRPr>
            </a:pPr>
            <a:endParaRPr lang="en-US"/>
          </a:p>
        </c:txPr>
        <c:crossAx val="128380288"/>
        <c:crosses val="autoZero"/>
        <c:auto val="1"/>
        <c:lblAlgn val="ctr"/>
        <c:lblOffset val="100"/>
        <c:tickLblSkip val="1"/>
        <c:tickMarkSkip val="1"/>
      </c:catAx>
      <c:valAx>
        <c:axId val="128380288"/>
        <c:scaling>
          <c:orientation val="minMax"/>
          <c:max val="800"/>
          <c:min val="0"/>
        </c:scaling>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US" sz="1100" b="1" i="0" u="none" strike="noStrike" baseline="0">
                    <a:solidFill>
                      <a:srgbClr val="000000"/>
                    </a:solidFill>
                    <a:latin typeface="Arial"/>
                    <a:cs typeface="Arial"/>
                  </a:rPr>
                  <a:t> Billions of United States dollars </a:t>
                </a:r>
                <a:r>
                  <a:rPr lang="ar-LB" sz="1100" b="1" i="0" u="none" strike="noStrike" baseline="0">
                    <a:solidFill>
                      <a:srgbClr val="000000"/>
                    </a:solidFill>
                    <a:latin typeface="Arial"/>
                    <a:cs typeface="Arial"/>
                  </a:rPr>
                  <a:t>بمليارات الدولارات</a:t>
                </a:r>
              </a:p>
            </c:rich>
          </c:tx>
          <c:layout>
            <c:manualLayout>
              <c:xMode val="edge"/>
              <c:yMode val="edge"/>
              <c:x val="1.9672320695595887E-2"/>
              <c:y val="0.29946542983496954"/>
            </c:manualLayout>
          </c:layout>
          <c:spPr>
            <a:noFill/>
            <a:ln w="25400">
              <a:noFill/>
            </a:ln>
          </c:spPr>
        </c:title>
        <c:numFmt formatCode="0" sourceLinked="0"/>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28378752"/>
        <c:crosses val="autoZero"/>
        <c:crossBetween val="between"/>
        <c:majorUnit val="100"/>
      </c:valAx>
      <c:spPr>
        <a:solidFill>
          <a:srgbClr val="FFFFFF"/>
        </a:solidFill>
        <a:ln w="25400">
          <a:noFill/>
        </a:ln>
      </c:spPr>
    </c:plotArea>
    <c:legend>
      <c:legendPos val="b"/>
      <c:layout/>
      <c:spPr>
        <a:noFill/>
        <a:ln w="25400">
          <a:noFill/>
        </a:ln>
      </c:spPr>
      <c:txPr>
        <a:bodyPr/>
        <a:lstStyle/>
        <a:p>
          <a:pPr>
            <a:defRPr sz="715" b="1"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0" i="0" u="none" strike="noStrike" baseline="0">
                <a:solidFill>
                  <a:srgbClr val="000000"/>
                </a:solidFill>
                <a:latin typeface="Arial"/>
                <a:ea typeface="Arial"/>
                <a:cs typeface="Arial"/>
              </a:defRPr>
            </a:pPr>
            <a:r>
              <a:rPr lang="en-US" sz="1300" b="1" i="0" u="none" strike="noStrike" baseline="0">
                <a:solidFill>
                  <a:srgbClr val="000000"/>
                </a:solidFill>
                <a:latin typeface="Times New Roman"/>
                <a:cs typeface="Times New Roman"/>
              </a:rPr>
              <a:t>Figure I-2 </a:t>
            </a:r>
            <a:r>
              <a:rPr lang="ar-LB" sz="1300" b="1" i="0" u="none" strike="noStrike" baseline="0">
                <a:solidFill>
                  <a:srgbClr val="000000"/>
                </a:solidFill>
                <a:latin typeface="Arial"/>
                <a:cs typeface="Arial"/>
              </a:rPr>
              <a:t>الشكل</a:t>
            </a:r>
          </a:p>
          <a:p>
            <a:pPr>
              <a:defRPr sz="1850" b="0" i="0" u="none" strike="noStrike" baseline="0">
                <a:solidFill>
                  <a:srgbClr val="000000"/>
                </a:solidFill>
                <a:latin typeface="Arial"/>
                <a:ea typeface="Arial"/>
                <a:cs typeface="Arial"/>
              </a:defRPr>
            </a:pPr>
            <a:r>
              <a:rPr lang="ar-LB" sz="1300" b="1" i="0" u="none" strike="noStrike" baseline="0">
                <a:solidFill>
                  <a:srgbClr val="000000"/>
                </a:solidFill>
                <a:latin typeface="Times New Roman"/>
                <a:cs typeface="Times New Roman"/>
              </a:rPr>
              <a:t> </a:t>
            </a:r>
            <a:r>
              <a:rPr lang="ar-LB" sz="1300" b="1" i="0" u="none" strike="noStrike" baseline="0">
                <a:solidFill>
                  <a:srgbClr val="000000"/>
                </a:solidFill>
                <a:latin typeface="Arial"/>
                <a:cs typeface="Arial"/>
              </a:rPr>
              <a:t>اتجاه نمو الناتج المحلي الإجمالي الحقيقي في بلدان الإسكوا </a:t>
            </a:r>
            <a:r>
              <a:rPr lang="ar-LB" sz="1300" b="1" i="0" u="none" strike="noStrike" baseline="0">
                <a:solidFill>
                  <a:srgbClr val="000000"/>
                </a:solidFill>
                <a:latin typeface="Times New Roman"/>
                <a:cs typeface="Times New Roman"/>
              </a:rPr>
              <a:t>(2009-2013)</a:t>
            </a:r>
          </a:p>
          <a:p>
            <a:pPr>
              <a:defRPr sz="1850" b="0" i="0" u="none" strike="noStrike" baseline="0">
                <a:solidFill>
                  <a:srgbClr val="000000"/>
                </a:solidFill>
                <a:latin typeface="Arial"/>
                <a:ea typeface="Arial"/>
                <a:cs typeface="Arial"/>
              </a:defRPr>
            </a:pPr>
            <a:r>
              <a:rPr lang="en-US" sz="1200" b="1" i="0" u="none" strike="noStrike" baseline="0">
                <a:solidFill>
                  <a:srgbClr val="000000"/>
                </a:solidFill>
                <a:latin typeface="Arial"/>
                <a:cs typeface="Arial"/>
              </a:rPr>
              <a:t>Real GDP growth trend in the ESCWA countries (2009-2013)</a:t>
            </a:r>
          </a:p>
        </c:rich>
      </c:tx>
      <c:layout>
        <c:manualLayout>
          <c:xMode val="edge"/>
          <c:yMode val="edge"/>
          <c:x val="0.27085586248913607"/>
          <c:y val="5.7657962246244678E-2"/>
        </c:manualLayout>
      </c:layout>
      <c:spPr>
        <a:noFill/>
        <a:ln w="25400">
          <a:noFill/>
        </a:ln>
      </c:spPr>
    </c:title>
    <c:plotArea>
      <c:layout>
        <c:manualLayout>
          <c:layoutTarget val="inner"/>
          <c:xMode val="edge"/>
          <c:yMode val="edge"/>
          <c:x val="0.2762730227518958"/>
          <c:y val="0.26306352594229648"/>
          <c:w val="0.44312026002166865"/>
          <c:h val="0.37837904416357732"/>
        </c:manualLayout>
      </c:layout>
      <c:lineChart>
        <c:grouping val="standard"/>
        <c:ser>
          <c:idx val="0"/>
          <c:order val="0"/>
          <c:tx>
            <c:strRef>
              <c:f>'[2]Real Growth '!$A$13</c:f>
              <c:strCache>
                <c:ptCount val="1"/>
                <c:pt idx="0">
                  <c:v>GCC countries*                                                                            بلدان مجلس التعاون الخليجي</c:v>
                </c:pt>
              </c:strCache>
            </c:strRef>
          </c:tx>
          <c:spPr>
            <a:ln w="12700">
              <a:solidFill>
                <a:srgbClr val="339933"/>
              </a:solidFill>
              <a:prstDash val="solid"/>
            </a:ln>
          </c:spPr>
          <c:marker>
            <c:symbol val="diamond"/>
            <c:size val="7"/>
            <c:spPr>
              <a:solidFill>
                <a:srgbClr val="339933"/>
              </a:solidFill>
              <a:ln>
                <a:solidFill>
                  <a:srgbClr val="339933"/>
                </a:solidFill>
                <a:prstDash val="solid"/>
              </a:ln>
            </c:spPr>
          </c:marker>
          <c:cat>
            <c:numRef>
              <c:f>'[2]Real Growth '!$K$6:$P$6</c:f>
              <c:numCache>
                <c:formatCode>###0</c:formatCode>
                <c:ptCount val="5"/>
                <c:pt idx="0">
                  <c:v>2009</c:v>
                </c:pt>
                <c:pt idx="1">
                  <c:v>2010</c:v>
                </c:pt>
                <c:pt idx="2">
                  <c:v>2011</c:v>
                </c:pt>
                <c:pt idx="3">
                  <c:v>2012</c:v>
                </c:pt>
                <c:pt idx="4" formatCode="###0&quot;*&quot;">
                  <c:v>2013</c:v>
                </c:pt>
              </c:numCache>
            </c:numRef>
          </c:cat>
          <c:val>
            <c:numRef>
              <c:f>'[2]Real Growth '!$K$13:$P$13</c:f>
              <c:numCache>
                <c:formatCode>###0.00" "</c:formatCode>
                <c:ptCount val="5"/>
                <c:pt idx="0">
                  <c:v>1.574961121874776E-2</c:v>
                </c:pt>
                <c:pt idx="1">
                  <c:v>5.5666013820371854</c:v>
                </c:pt>
                <c:pt idx="2">
                  <c:v>7.4901186688130252</c:v>
                </c:pt>
                <c:pt idx="3">
                  <c:v>5.3412690115991355</c:v>
                </c:pt>
                <c:pt idx="4">
                  <c:v>4.7</c:v>
                </c:pt>
              </c:numCache>
            </c:numRef>
          </c:val>
        </c:ser>
        <c:ser>
          <c:idx val="1"/>
          <c:order val="1"/>
          <c:tx>
            <c:strRef>
              <c:f>'[2]Real Growth '!$A$25</c:f>
              <c:strCache>
                <c:ptCount val="1"/>
                <c:pt idx="0">
                  <c:v>MDE countries*                                          البلدان ذات الاقتصادات الأكثر تنوعاً                           </c:v>
                </c:pt>
              </c:strCache>
            </c:strRef>
          </c:tx>
          <c:spPr>
            <a:ln w="38100">
              <a:solidFill>
                <a:srgbClr val="0000FF"/>
              </a:solidFill>
              <a:prstDash val="sysDash"/>
            </a:ln>
          </c:spPr>
          <c:marker>
            <c:symbol val="square"/>
            <c:size val="7"/>
            <c:spPr>
              <a:solidFill>
                <a:srgbClr val="0000FF"/>
              </a:solidFill>
              <a:ln>
                <a:solidFill>
                  <a:srgbClr val="FFFFFF"/>
                </a:solidFill>
                <a:prstDash val="solid"/>
              </a:ln>
            </c:spPr>
          </c:marker>
          <c:cat>
            <c:numRef>
              <c:f>'[2]Real Growth '!$K$6:$P$6</c:f>
              <c:numCache>
                <c:formatCode>###0</c:formatCode>
                <c:ptCount val="5"/>
                <c:pt idx="0">
                  <c:v>2009</c:v>
                </c:pt>
                <c:pt idx="1">
                  <c:v>2010</c:v>
                </c:pt>
                <c:pt idx="2">
                  <c:v>2011</c:v>
                </c:pt>
                <c:pt idx="3">
                  <c:v>2012</c:v>
                </c:pt>
                <c:pt idx="4" formatCode="###0&quot;*&quot;">
                  <c:v>2013</c:v>
                </c:pt>
              </c:numCache>
            </c:numRef>
          </c:cat>
          <c:val>
            <c:numRef>
              <c:f>'[2]Real Growth '!$K$25:$P$25</c:f>
              <c:numCache>
                <c:formatCode>###0.00" "</c:formatCode>
                <c:ptCount val="5"/>
                <c:pt idx="0">
                  <c:v>4.3648546440197356</c:v>
                </c:pt>
                <c:pt idx="1">
                  <c:v>4.9171390837754574</c:v>
                </c:pt>
                <c:pt idx="2">
                  <c:v>-6.2151463729312546</c:v>
                </c:pt>
                <c:pt idx="3">
                  <c:v>4.5401777933212193</c:v>
                </c:pt>
                <c:pt idx="4">
                  <c:v>4.33</c:v>
                </c:pt>
              </c:numCache>
            </c:numRef>
          </c:val>
        </c:ser>
        <c:ser>
          <c:idx val="2"/>
          <c:order val="2"/>
          <c:tx>
            <c:strRef>
              <c:f>'[2]Real Growth '!$A$26</c:f>
              <c:strCache>
                <c:ptCount val="1"/>
                <c:pt idx="0">
                  <c:v>ESCWA member countries                                                    البلدان الأعضاء في الإسكوا       </c:v>
                </c:pt>
              </c:strCache>
            </c:strRef>
          </c:tx>
          <c:spPr>
            <a:ln w="25400">
              <a:solidFill>
                <a:srgbClr val="FF0000"/>
              </a:solidFill>
              <a:prstDash val="solid"/>
            </a:ln>
          </c:spPr>
          <c:marker>
            <c:symbol val="triangle"/>
            <c:size val="7"/>
            <c:spPr>
              <a:solidFill>
                <a:srgbClr val="FF0000"/>
              </a:solidFill>
              <a:ln>
                <a:solidFill>
                  <a:srgbClr val="FFFFFF"/>
                </a:solidFill>
                <a:prstDash val="solid"/>
              </a:ln>
            </c:spPr>
          </c:marker>
          <c:cat>
            <c:numRef>
              <c:f>'[2]Real Growth '!$K$6:$P$6</c:f>
              <c:numCache>
                <c:formatCode>###0</c:formatCode>
                <c:ptCount val="5"/>
                <c:pt idx="0">
                  <c:v>2009</c:v>
                </c:pt>
                <c:pt idx="1">
                  <c:v>2010</c:v>
                </c:pt>
                <c:pt idx="2">
                  <c:v>2011</c:v>
                </c:pt>
                <c:pt idx="3">
                  <c:v>2012</c:v>
                </c:pt>
                <c:pt idx="4" formatCode="###0&quot;*&quot;">
                  <c:v>2013</c:v>
                </c:pt>
              </c:numCache>
            </c:numRef>
          </c:cat>
          <c:val>
            <c:numRef>
              <c:f>'[2]Real Growth '!$K$26:$P$26</c:f>
              <c:numCache>
                <c:formatCode>###0.00" "</c:formatCode>
                <c:ptCount val="5"/>
                <c:pt idx="0">
                  <c:v>1.7766056526612113</c:v>
                </c:pt>
                <c:pt idx="1">
                  <c:v>5.2969614490628096</c:v>
                </c:pt>
                <c:pt idx="2">
                  <c:v>1.8205723888092895</c:v>
                </c:pt>
                <c:pt idx="3">
                  <c:v>5.0360300215876315</c:v>
                </c:pt>
                <c:pt idx="4">
                  <c:v>4.4000000000000004</c:v>
                </c:pt>
              </c:numCache>
            </c:numRef>
          </c:val>
        </c:ser>
        <c:marker val="1"/>
        <c:axId val="86076800"/>
        <c:axId val="86086784"/>
      </c:lineChart>
      <c:catAx>
        <c:axId val="86076800"/>
        <c:scaling>
          <c:orientation val="minMax"/>
        </c:scaling>
        <c:axPos val="b"/>
        <c:numFmt formatCode="General" sourceLinked="0"/>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86086784"/>
        <c:crosses val="autoZero"/>
        <c:auto val="1"/>
        <c:lblAlgn val="ctr"/>
        <c:lblOffset val="100"/>
        <c:tickLblSkip val="1"/>
        <c:tickMarkSkip val="1"/>
      </c:catAx>
      <c:valAx>
        <c:axId val="86086784"/>
        <c:scaling>
          <c:orientation val="minMax"/>
          <c:min val="-7"/>
        </c:scaling>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US" sz="1200" b="1" i="0" u="none" strike="noStrike" baseline="0">
                    <a:solidFill>
                      <a:srgbClr val="000000"/>
                    </a:solidFill>
                    <a:latin typeface="Arial"/>
                    <a:cs typeface="Arial"/>
                  </a:rPr>
                  <a:t>PERCENTAGE</a:t>
                </a:r>
                <a:r>
                  <a:rPr lang="ar-LB" sz="1200" b="1" i="0" u="none" strike="noStrike" baseline="0">
                    <a:solidFill>
                      <a:srgbClr val="000000"/>
                    </a:solidFill>
                    <a:latin typeface="Arial"/>
                    <a:cs typeface="Arial"/>
                  </a:rPr>
                  <a:t>النسبة المئوية  </a:t>
                </a:r>
              </a:p>
            </c:rich>
          </c:tx>
          <c:layout>
            <c:manualLayout>
              <c:xMode val="edge"/>
              <c:yMode val="edge"/>
              <c:x val="0.20801734766652533"/>
              <c:y val="0.26801646969270104"/>
            </c:manualLayout>
          </c:layout>
          <c:spPr>
            <a:noFill/>
            <a:ln w="25400">
              <a:noFill/>
            </a:ln>
          </c:spPr>
        </c:title>
        <c:numFmt formatCode="0" sourceLinked="0"/>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86076800"/>
        <c:crosses val="autoZero"/>
        <c:crossBetween val="midCat"/>
      </c:valAx>
      <c:spPr>
        <a:noFill/>
        <a:ln w="25400">
          <a:noFill/>
        </a:ln>
      </c:spPr>
    </c:plotArea>
    <c:legend>
      <c:legendPos val="r"/>
      <c:legendEntry>
        <c:idx val="0"/>
        <c:txPr>
          <a:bodyPr/>
          <a:lstStyle/>
          <a:p>
            <a:pPr>
              <a:defRPr sz="715" b="1" i="0" u="none" strike="noStrike" baseline="0">
                <a:solidFill>
                  <a:srgbClr val="000000"/>
                </a:solidFill>
                <a:latin typeface="Arial"/>
                <a:ea typeface="Arial"/>
                <a:cs typeface="Arial"/>
              </a:defRPr>
            </a:pPr>
            <a:endParaRPr lang="en-US"/>
          </a:p>
        </c:txPr>
      </c:legendEntry>
      <c:layout>
        <c:manualLayout>
          <c:xMode val="edge"/>
          <c:yMode val="edge"/>
          <c:x val="0.22101839580283503"/>
          <c:y val="0.78919050372940669"/>
          <c:w val="0.63596972820641662"/>
          <c:h val="0.16576597416848321"/>
        </c:manualLayout>
      </c:layout>
      <c:spPr>
        <a:solidFill>
          <a:srgbClr val="FFFFFF"/>
        </a:solidFill>
        <a:ln w="3175">
          <a:solidFill>
            <a:srgbClr val="000000"/>
          </a:solidFill>
          <a:prstDash val="solid"/>
        </a:ln>
      </c:spPr>
      <c:txPr>
        <a:bodyPr/>
        <a:lstStyle/>
        <a:p>
          <a:pPr>
            <a:defRPr sz="715" b="1"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85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paperSize="9"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0" i="0" u="none" strike="noStrike" baseline="0">
                <a:solidFill>
                  <a:srgbClr val="000000"/>
                </a:solidFill>
                <a:latin typeface="Arial"/>
                <a:ea typeface="Arial"/>
                <a:cs typeface="Arial"/>
              </a:defRPr>
            </a:pPr>
            <a:r>
              <a:rPr lang="ar-LB" sz="1000" b="1" i="0" u="none" strike="noStrike" baseline="0">
                <a:solidFill>
                  <a:srgbClr val="000000"/>
                </a:solidFill>
                <a:latin typeface="Times New Roman"/>
                <a:cs typeface="Times New Roman"/>
              </a:rPr>
              <a:t> </a:t>
            </a:r>
            <a:r>
              <a:rPr lang="ar-LB" sz="800" b="1" i="0" u="none" strike="noStrike" baseline="0">
                <a:solidFill>
                  <a:srgbClr val="000000"/>
                </a:solidFill>
                <a:latin typeface="Arial"/>
                <a:cs typeface="Arial"/>
              </a:rPr>
              <a:t>الشكل</a:t>
            </a:r>
            <a:r>
              <a:rPr lang="en-US" sz="1000" b="1" i="0" u="none" strike="noStrike" baseline="0">
                <a:solidFill>
                  <a:srgbClr val="000000"/>
                </a:solidFill>
                <a:latin typeface="Times New Roman"/>
                <a:cs typeface="Times New Roman"/>
              </a:rPr>
              <a:t>Figure I-</a:t>
            </a:r>
            <a:r>
              <a:rPr lang="en-US" sz="1000" b="1" i="0" u="none" strike="noStrike" baseline="0">
                <a:solidFill>
                  <a:srgbClr val="000000"/>
                </a:solidFill>
                <a:latin typeface="Arial"/>
                <a:cs typeface="Arial"/>
              </a:rPr>
              <a:t>3 </a:t>
            </a:r>
          </a:p>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   </a:t>
            </a:r>
            <a:r>
              <a:rPr lang="ar-LB" sz="1000" b="1" i="0" u="none" strike="noStrike" baseline="0">
                <a:solidFill>
                  <a:srgbClr val="000000"/>
                </a:solidFill>
                <a:latin typeface="Arial"/>
                <a:cs typeface="Arial"/>
              </a:rPr>
              <a:t>المساهمة النسبية لبلدان الإسكوا  في الناتج المحلي الإجمالي الحقيقي (2008-2012)    </a:t>
            </a:r>
          </a:p>
          <a:p>
            <a:pPr>
              <a:defRPr sz="800" b="0" i="0" u="none" strike="noStrike" baseline="0">
                <a:solidFill>
                  <a:srgbClr val="000000"/>
                </a:solidFill>
                <a:latin typeface="Arial"/>
                <a:ea typeface="Arial"/>
                <a:cs typeface="Arial"/>
              </a:defRPr>
            </a:pPr>
            <a:endParaRPr lang="ar-LB" sz="1000" b="1" i="0" u="none" strike="noStrike" baseline="0">
              <a:solidFill>
                <a:srgbClr val="000000"/>
              </a:solidFill>
              <a:latin typeface="Arial"/>
              <a:cs typeface="Arial"/>
            </a:endParaRPr>
          </a:p>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Relative contribution of ESCWA member countries</a:t>
            </a:r>
          </a:p>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to real GDP (2008-2012)</a:t>
            </a:r>
          </a:p>
        </c:rich>
      </c:tx>
      <c:layout>
        <c:manualLayout>
          <c:xMode val="edge"/>
          <c:yMode val="edge"/>
          <c:x val="0.20578795608295444"/>
          <c:y val="7.7518848246613033E-3"/>
        </c:manualLayout>
      </c:layout>
      <c:spPr>
        <a:noFill/>
        <a:ln w="25400">
          <a:noFill/>
        </a:ln>
      </c:spPr>
    </c:title>
    <c:plotArea>
      <c:layout>
        <c:manualLayout>
          <c:layoutTarget val="inner"/>
          <c:xMode val="edge"/>
          <c:yMode val="edge"/>
          <c:x val="0.32154340836012862"/>
          <c:y val="0.20000030281053599"/>
          <c:w val="0.49839228295819937"/>
          <c:h val="0.63410948720549853"/>
        </c:manualLayout>
      </c:layout>
      <c:areaChart>
        <c:grouping val="percentStacked"/>
        <c:ser>
          <c:idx val="0"/>
          <c:order val="0"/>
          <c:tx>
            <c:strRef>
              <c:f>'[2]Real GDP'!$T$35</c:f>
              <c:strCache>
                <c:ptCount val="1"/>
                <c:pt idx="0">
                  <c:v>GCC</c:v>
                </c:pt>
              </c:strCache>
            </c:strRef>
          </c:tx>
          <c:spPr>
            <a:solidFill>
              <a:srgbClr val="FF8080"/>
            </a:solidFill>
            <a:ln w="3175">
              <a:solidFill>
                <a:srgbClr val="000000"/>
              </a:solidFill>
              <a:prstDash val="solid"/>
            </a:ln>
          </c:spPr>
          <c:dLbls>
            <c:dLbl>
              <c:idx val="0"/>
              <c:layout/>
              <c:tx>
                <c:rich>
                  <a:bodyPr/>
                  <a:lstStyle/>
                  <a:p>
                    <a:r>
                      <a:rPr lang="ar-LB" sz="800" b="1" i="0" u="none" strike="noStrike" baseline="0">
                        <a:solidFill>
                          <a:srgbClr val="000000"/>
                        </a:solidFill>
                        <a:latin typeface="Arial"/>
                        <a:cs typeface="Arial"/>
                      </a:rPr>
                      <a:t>بلدان مجلس التعاون الخليجي</a:t>
                    </a:r>
                  </a:p>
                  <a:p>
                    <a:r>
                      <a:rPr lang="ar-LB" sz="800" b="1" i="0" u="none" strike="noStrike" baseline="0">
                        <a:solidFill>
                          <a:srgbClr val="000000"/>
                        </a:solidFill>
                        <a:latin typeface="Arial"/>
                        <a:cs typeface="Arial"/>
                      </a:rPr>
                      <a:t> </a:t>
                    </a:r>
                    <a:r>
                      <a:rPr lang="en-US" sz="800" b="1" i="0" u="none" strike="noStrike" baseline="0">
                        <a:solidFill>
                          <a:srgbClr val="000000"/>
                        </a:solidFill>
                        <a:latin typeface="Arial"/>
                        <a:cs typeface="Arial"/>
                      </a:rPr>
                      <a:t>GCC countries</a:t>
                    </a:r>
                  </a:p>
                </c:rich>
              </c:tx>
              <c:showSerName val="1"/>
            </c:dLbl>
            <c:spPr>
              <a:noFill/>
              <a:ln w="25400">
                <a:noFill/>
              </a:ln>
            </c:spPr>
            <c:txPr>
              <a:bodyPr/>
              <a:lstStyle/>
              <a:p>
                <a:pPr>
                  <a:defRPr sz="800" b="0" i="0" u="none" strike="noStrike" baseline="0">
                    <a:solidFill>
                      <a:srgbClr val="000000"/>
                    </a:solidFill>
                    <a:latin typeface="Arial"/>
                    <a:ea typeface="Arial"/>
                    <a:cs typeface="Arial"/>
                  </a:defRPr>
                </a:pPr>
                <a:endParaRPr lang="en-US"/>
              </a:p>
            </c:txPr>
            <c:showSerName val="1"/>
          </c:dLbls>
          <c:cat>
            <c:numRef>
              <c:f>'[2]Real GDP'!$U$34:$Y$34</c:f>
              <c:numCache>
                <c:formatCode>General</c:formatCode>
                <c:ptCount val="5"/>
                <c:pt idx="0">
                  <c:v>2008</c:v>
                </c:pt>
                <c:pt idx="1">
                  <c:v>2009</c:v>
                </c:pt>
                <c:pt idx="2">
                  <c:v>2010</c:v>
                </c:pt>
                <c:pt idx="3">
                  <c:v>2011</c:v>
                </c:pt>
                <c:pt idx="4">
                  <c:v>2012</c:v>
                </c:pt>
              </c:numCache>
            </c:numRef>
          </c:cat>
          <c:val>
            <c:numRef>
              <c:f>'[2]Real GDP'!$U$35:$Y$35</c:f>
              <c:numCache>
                <c:formatCode>0.00%</c:formatCode>
                <c:ptCount val="5"/>
                <c:pt idx="0">
                  <c:v>0.59512220832514195</c:v>
                </c:pt>
                <c:pt idx="1">
                  <c:v>0.58482588797523538</c:v>
                </c:pt>
                <c:pt idx="2">
                  <c:v>0.58632348497200726</c:v>
                </c:pt>
                <c:pt idx="3">
                  <c:v>0.61897099475429584</c:v>
                </c:pt>
                <c:pt idx="4">
                  <c:v>0.62076974972672183</c:v>
                </c:pt>
              </c:numCache>
            </c:numRef>
          </c:val>
        </c:ser>
        <c:ser>
          <c:idx val="1"/>
          <c:order val="1"/>
          <c:tx>
            <c:strRef>
              <c:f>'[2]Real GDP'!$T$36</c:f>
              <c:strCache>
                <c:ptCount val="1"/>
                <c:pt idx="0">
                  <c:v>MDE</c:v>
                </c:pt>
              </c:strCache>
            </c:strRef>
          </c:tx>
          <c:spPr>
            <a:solidFill>
              <a:srgbClr val="FFFFC0"/>
            </a:solidFill>
            <a:ln w="3175">
              <a:solidFill>
                <a:srgbClr val="000000"/>
              </a:solidFill>
              <a:prstDash val="solid"/>
            </a:ln>
          </c:spPr>
          <c:dLbls>
            <c:dLbl>
              <c:idx val="0"/>
              <c:layout/>
              <c:tx>
                <c:rich>
                  <a:bodyPr/>
                  <a:lstStyle/>
                  <a:p>
                    <a:r>
                      <a:rPr lang="ar-LB" sz="1000" b="1" i="0" u="none" strike="noStrike" baseline="0">
                        <a:solidFill>
                          <a:srgbClr val="000000"/>
                        </a:solidFill>
                        <a:latin typeface="Arial"/>
                        <a:cs typeface="Arial"/>
                      </a:rPr>
                      <a:t>البلدان ذات الاقتصادات الأكثر تتوعاً</a:t>
                    </a:r>
                  </a:p>
                  <a:p>
                    <a:r>
                      <a:rPr lang="en-US" sz="800" b="1" i="0" u="none" strike="noStrike" baseline="0">
                        <a:solidFill>
                          <a:srgbClr val="000000"/>
                        </a:solidFill>
                        <a:latin typeface="Arial"/>
                        <a:cs typeface="Arial"/>
                      </a:rPr>
                      <a:t>MDE countries</a:t>
                    </a:r>
                  </a:p>
                </c:rich>
              </c:tx>
              <c:showSerName val="1"/>
            </c:dLbl>
            <c:spPr>
              <a:noFill/>
              <a:ln w="25400">
                <a:noFill/>
              </a:ln>
            </c:spPr>
            <c:txPr>
              <a:bodyPr/>
              <a:lstStyle/>
              <a:p>
                <a:pPr>
                  <a:defRPr sz="800" b="0" i="0" u="none" strike="noStrike" baseline="0">
                    <a:solidFill>
                      <a:srgbClr val="000000"/>
                    </a:solidFill>
                    <a:latin typeface="Arial"/>
                    <a:ea typeface="Arial"/>
                    <a:cs typeface="Arial"/>
                  </a:defRPr>
                </a:pPr>
                <a:endParaRPr lang="en-US"/>
              </a:p>
            </c:txPr>
            <c:showSerName val="1"/>
          </c:dLbls>
          <c:cat>
            <c:numRef>
              <c:f>'[2]Real GDP'!$U$34:$Y$34</c:f>
              <c:numCache>
                <c:formatCode>General</c:formatCode>
                <c:ptCount val="5"/>
                <c:pt idx="0">
                  <c:v>2008</c:v>
                </c:pt>
                <c:pt idx="1">
                  <c:v>2009</c:v>
                </c:pt>
                <c:pt idx="2">
                  <c:v>2010</c:v>
                </c:pt>
                <c:pt idx="3">
                  <c:v>2011</c:v>
                </c:pt>
                <c:pt idx="4">
                  <c:v>2012</c:v>
                </c:pt>
              </c:numCache>
            </c:numRef>
          </c:cat>
          <c:val>
            <c:numRef>
              <c:f>'[2]Real GDP'!$U$36:$Y$36</c:f>
              <c:numCache>
                <c:formatCode>0.00%</c:formatCode>
                <c:ptCount val="5"/>
                <c:pt idx="0">
                  <c:v>0.40487779167485799</c:v>
                </c:pt>
                <c:pt idx="1">
                  <c:v>0.41517411202476467</c:v>
                </c:pt>
                <c:pt idx="2">
                  <c:v>0.4136765150279928</c:v>
                </c:pt>
                <c:pt idx="3">
                  <c:v>0.38102900524570404</c:v>
                </c:pt>
                <c:pt idx="4">
                  <c:v>0.37923025027327806</c:v>
                </c:pt>
              </c:numCache>
            </c:numRef>
          </c:val>
        </c:ser>
        <c:dLbls>
          <c:showSerName val="1"/>
        </c:dLbls>
        <c:axId val="86746240"/>
        <c:axId val="86747776"/>
      </c:areaChart>
      <c:catAx>
        <c:axId val="86746240"/>
        <c:scaling>
          <c:orientation val="minMax"/>
        </c:scaling>
        <c:axPos val="b"/>
        <c:numFmt formatCode="General" sourceLinked="1"/>
        <c:tickLblPos val="nextTo"/>
        <c:spPr>
          <a:ln w="3175">
            <a:solidFill>
              <a:srgbClr val="000000"/>
            </a:solidFill>
            <a:prstDash val="solid"/>
          </a:ln>
        </c:spPr>
        <c:txPr>
          <a:bodyPr rot="-2700000" vert="horz"/>
          <a:lstStyle/>
          <a:p>
            <a:pPr>
              <a:defRPr sz="1200" b="1" i="0" u="none" strike="noStrike" baseline="0">
                <a:solidFill>
                  <a:srgbClr val="000000"/>
                </a:solidFill>
                <a:latin typeface="Arial"/>
                <a:ea typeface="Arial"/>
                <a:cs typeface="Arial"/>
              </a:defRPr>
            </a:pPr>
            <a:endParaRPr lang="en-US"/>
          </a:p>
        </c:txPr>
        <c:crossAx val="86747776"/>
        <c:crosses val="autoZero"/>
        <c:auto val="1"/>
        <c:lblAlgn val="ctr"/>
        <c:lblOffset val="100"/>
        <c:tickLblSkip val="1"/>
        <c:tickMarkSkip val="1"/>
      </c:catAx>
      <c:valAx>
        <c:axId val="86747776"/>
        <c:scaling>
          <c:orientation val="minMax"/>
        </c:scaling>
        <c:axPos val="l"/>
        <c:majorGridlines>
          <c:spPr>
            <a:ln w="3175">
              <a:solidFill>
                <a:srgbClr val="000000"/>
              </a:solidFill>
              <a:prstDash val="sysDash"/>
            </a:ln>
          </c:spPr>
        </c:majorGridlines>
        <c:numFmt formatCode="0%" sourceLinked="0"/>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86746240"/>
        <c:crosses val="autoZero"/>
        <c:crossBetween val="midCat"/>
      </c:valAx>
      <c:spPr>
        <a:solidFill>
          <a:srgbClr val="FFFFFF"/>
        </a:solid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style val="4"/>
  <c:chart>
    <c:title>
      <c:tx>
        <c:rich>
          <a:bodyPr/>
          <a:lstStyle/>
          <a:p>
            <a:pPr>
              <a:defRPr sz="1600"/>
            </a:pPr>
            <a:r>
              <a:rPr lang="en-US" sz="1600"/>
              <a:t> Figure I-4  </a:t>
            </a:r>
            <a:r>
              <a:rPr lang="ar-LB" sz="1600"/>
              <a:t>الشكل </a:t>
            </a:r>
          </a:p>
          <a:p>
            <a:pPr>
              <a:defRPr sz="1600"/>
            </a:pPr>
            <a:r>
              <a:rPr lang="ar-LB" sz="1600"/>
              <a:t>توزيع الناتج المحلي الإجمالي الحقيقي في  بلدان الإسكوا (2012)</a:t>
            </a:r>
          </a:p>
          <a:p>
            <a:pPr>
              <a:defRPr sz="1600"/>
            </a:pPr>
            <a:r>
              <a:rPr lang="en-US" sz="1600"/>
              <a:t>Distribution of ESCWA member countries to real GDP (2012)</a:t>
            </a:r>
          </a:p>
        </c:rich>
      </c:tx>
      <c:layout>
        <c:manualLayout>
          <c:xMode val="edge"/>
          <c:yMode val="edge"/>
          <c:x val="0.17551661042369704"/>
          <c:y val="7.7518848246613033E-3"/>
        </c:manualLayout>
      </c:layout>
    </c:title>
    <c:plotArea>
      <c:layout>
        <c:manualLayout>
          <c:layoutTarget val="inner"/>
          <c:xMode val="edge"/>
          <c:yMode val="edge"/>
          <c:x val="0.15319488691136818"/>
          <c:y val="0.25431151294406451"/>
          <c:w val="0.78081617125592107"/>
          <c:h val="0.5425889580205927"/>
        </c:manualLayout>
      </c:layout>
      <c:barChart>
        <c:barDir val="col"/>
        <c:grouping val="clustered"/>
        <c:ser>
          <c:idx val="0"/>
          <c:order val="0"/>
          <c:cat>
            <c:strRef>
              <c:f>'[2]Real GDP'!$T$7:$T$23</c:f>
              <c:strCache>
                <c:ptCount val="17"/>
                <c:pt idx="0">
                  <c:v>Bahrain</c:v>
                </c:pt>
                <c:pt idx="1">
                  <c:v>Egypt</c:v>
                </c:pt>
                <c:pt idx="2">
                  <c:v>Iraq</c:v>
                </c:pt>
                <c:pt idx="3">
                  <c:v>Jordan</c:v>
                </c:pt>
                <c:pt idx="4">
                  <c:v>Kuwait</c:v>
                </c:pt>
                <c:pt idx="5">
                  <c:v>Lebanon </c:v>
                </c:pt>
                <c:pt idx="6">
                  <c:v>Libya</c:v>
                </c:pt>
                <c:pt idx="7">
                  <c:v>Morocco</c:v>
                </c:pt>
                <c:pt idx="8">
                  <c:v>Oman</c:v>
                </c:pt>
                <c:pt idx="9">
                  <c:v>Palestine</c:v>
                </c:pt>
                <c:pt idx="10">
                  <c:v>Qatar</c:v>
                </c:pt>
                <c:pt idx="11">
                  <c:v>Saudi Arabia</c:v>
                </c:pt>
                <c:pt idx="12">
                  <c:v>Sudan</c:v>
                </c:pt>
                <c:pt idx="13">
                  <c:v>Syrian Arab Republic</c:v>
                </c:pt>
                <c:pt idx="14">
                  <c:v>Tunisia</c:v>
                </c:pt>
                <c:pt idx="15">
                  <c:v>United Arab Emirates</c:v>
                </c:pt>
                <c:pt idx="16">
                  <c:v>Yemen</c:v>
                </c:pt>
              </c:strCache>
            </c:strRef>
          </c:cat>
          <c:val>
            <c:numRef>
              <c:f>'[2]Real GDP'!$W$7:$W$23</c:f>
              <c:numCache>
                <c:formatCode>0.0%</c:formatCode>
                <c:ptCount val="17"/>
                <c:pt idx="0">
                  <c:v>1.2907770585995066E-2</c:v>
                </c:pt>
                <c:pt idx="1">
                  <c:v>0.1428074544420001</c:v>
                </c:pt>
                <c:pt idx="2">
                  <c:v>2.3536086929818401E-2</c:v>
                </c:pt>
                <c:pt idx="3">
                  <c:v>1.2859595523020606E-2</c:v>
                </c:pt>
                <c:pt idx="4">
                  <c:v>5.5757735107358604E-2</c:v>
                </c:pt>
                <c:pt idx="5">
                  <c:v>2.482773622000109E-2</c:v>
                </c:pt>
                <c:pt idx="6">
                  <c:v>3.7003361281661956E-2</c:v>
                </c:pt>
                <c:pt idx="7">
                  <c:v>5.3729734556045058E-2</c:v>
                </c:pt>
                <c:pt idx="8">
                  <c:v>2.4641416357546065E-2</c:v>
                </c:pt>
                <c:pt idx="9">
                  <c:v>5.604819099902709E-3</c:v>
                </c:pt>
                <c:pt idx="10">
                  <c:v>6.2243075244409925E-2</c:v>
                </c:pt>
                <c:pt idx="11">
                  <c:v>0.31128266116664161</c:v>
                </c:pt>
                <c:pt idx="12">
                  <c:v>2.126250186459305E-2</c:v>
                </c:pt>
                <c:pt idx="13">
                  <c:v>1.8143374293274464E-2</c:v>
                </c:pt>
                <c:pt idx="14">
                  <c:v>2.867467958832455E-2</c:v>
                </c:pt>
                <c:pt idx="15">
                  <c:v>0.14930919925085989</c:v>
                </c:pt>
                <c:pt idx="16">
                  <c:v>1.1643250302947633E-2</c:v>
                </c:pt>
              </c:numCache>
            </c:numRef>
          </c:val>
        </c:ser>
        <c:gapWidth val="100"/>
        <c:axId val="107811968"/>
        <c:axId val="107813504"/>
      </c:barChart>
      <c:catAx>
        <c:axId val="107811968"/>
        <c:scaling>
          <c:orientation val="minMax"/>
        </c:scaling>
        <c:axPos val="b"/>
        <c:numFmt formatCode="General" sourceLinked="1"/>
        <c:tickLblPos val="nextTo"/>
        <c:crossAx val="107813504"/>
        <c:crosses val="autoZero"/>
        <c:auto val="1"/>
        <c:lblAlgn val="ctr"/>
        <c:lblOffset val="100"/>
      </c:catAx>
      <c:valAx>
        <c:axId val="107813504"/>
        <c:scaling>
          <c:orientation val="minMax"/>
        </c:scaling>
        <c:axPos val="l"/>
        <c:majorGridlines/>
        <c:numFmt formatCode="0.0%" sourceLinked="1"/>
        <c:tickLblPos val="nextTo"/>
        <c:crossAx val="107811968"/>
        <c:crosses val="autoZero"/>
        <c:crossBetween val="between"/>
      </c:valAx>
    </c:plotArea>
    <c:plotVisOnly val="1"/>
    <c:dispBlanksAs val="zero"/>
  </c:chart>
  <c:printSettings>
    <c:headerFooter alignWithMargins="0"/>
    <c:pageMargins b="1" l="0.75000000000000033" r="0.75000000000000033"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Calibri"/>
                <a:ea typeface="Calibri"/>
                <a:cs typeface="Calibri"/>
              </a:defRPr>
            </a:pPr>
            <a:r>
              <a:rPr lang="en-US" sz="1200" b="1" i="0" u="none" strike="noStrike" baseline="0">
                <a:solidFill>
                  <a:srgbClr val="000000"/>
                </a:solidFill>
                <a:latin typeface="Times New Roman"/>
                <a:cs typeface="Times New Roman"/>
              </a:rPr>
              <a:t>Figure I-5</a:t>
            </a:r>
            <a:r>
              <a:rPr lang="en-US" sz="1200" b="1" i="0" u="none" strike="noStrike" baseline="0">
                <a:solidFill>
                  <a:srgbClr val="000000"/>
                </a:solidFill>
                <a:latin typeface="Calibri"/>
              </a:rPr>
              <a:t> </a:t>
            </a:r>
            <a:r>
              <a:rPr lang="ar-LB" sz="1000" b="1" i="0" u="none" strike="noStrike" baseline="0">
                <a:solidFill>
                  <a:srgbClr val="000000"/>
                </a:solidFill>
                <a:latin typeface="Arial"/>
                <a:cs typeface="Arial"/>
              </a:rPr>
              <a:t>الشكل</a:t>
            </a:r>
            <a:endParaRPr lang="ar-LB" sz="1200" b="1"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ar-LB" sz="1200" b="1" i="0" u="none" strike="noStrike" baseline="0">
                <a:solidFill>
                  <a:srgbClr val="000000"/>
                </a:solidFill>
                <a:latin typeface="Arial"/>
                <a:cs typeface="Arial"/>
              </a:rPr>
              <a:t>معدلات نمو متوسط نصيب الفرد من الناتج المحلي الإجمالي في بلدان الإسكوا </a:t>
            </a:r>
            <a:r>
              <a:rPr lang="ar-LB" sz="1200" b="1" i="0" u="none" strike="noStrike" baseline="0">
                <a:solidFill>
                  <a:srgbClr val="000000"/>
                </a:solidFill>
                <a:latin typeface="Times New Roman"/>
                <a:cs typeface="Times New Roman"/>
              </a:rPr>
              <a:t>(2012)</a:t>
            </a:r>
          </a:p>
          <a:p>
            <a:pPr>
              <a:defRPr sz="1000" b="0" i="0" u="none" strike="noStrike" baseline="0">
                <a:solidFill>
                  <a:srgbClr val="000000"/>
                </a:solidFill>
                <a:latin typeface="Calibri"/>
                <a:ea typeface="Calibri"/>
                <a:cs typeface="Calibri"/>
              </a:defRPr>
            </a:pPr>
            <a:r>
              <a:rPr lang="en-US" sz="1200" b="1" i="0" u="none" strike="noStrike" baseline="0">
                <a:solidFill>
                  <a:srgbClr val="000000"/>
                </a:solidFill>
                <a:latin typeface="Times New Roman"/>
                <a:cs typeface="Times New Roman"/>
              </a:rPr>
              <a:t>GDP per capita growth rates in ESCWA countries (2012)</a:t>
            </a:r>
          </a:p>
        </c:rich>
      </c:tx>
      <c:layout/>
    </c:title>
    <c:plotArea>
      <c:layout>
        <c:manualLayout>
          <c:layoutTarget val="inner"/>
          <c:xMode val="edge"/>
          <c:yMode val="edge"/>
          <c:x val="3.0095080305006017E-2"/>
          <c:y val="0.15375628498244964"/>
          <c:w val="0.89351120172478438"/>
          <c:h val="0.72170429750498122"/>
        </c:manualLayout>
      </c:layout>
      <c:barChart>
        <c:barDir val="bar"/>
        <c:grouping val="clustered"/>
        <c:ser>
          <c:idx val="0"/>
          <c:order val="0"/>
          <c:spPr>
            <a:solidFill>
              <a:schemeClr val="accent1"/>
            </a:solidFill>
            <a:ln>
              <a:solidFill>
                <a:schemeClr val="accent1"/>
              </a:solidFill>
            </a:ln>
          </c:spPr>
          <c:dPt>
            <c:idx val="10"/>
            <c:spPr>
              <a:solidFill>
                <a:schemeClr val="tx2">
                  <a:lumMod val="60000"/>
                  <a:lumOff val="40000"/>
                </a:schemeClr>
              </a:solidFill>
              <a:ln>
                <a:solidFill>
                  <a:schemeClr val="accent1"/>
                </a:solidFill>
              </a:ln>
            </c:spPr>
          </c:dPt>
          <c:dPt>
            <c:idx val="11"/>
            <c:spPr>
              <a:blipFill>
                <a:blip xmlns:r="http://schemas.openxmlformats.org/officeDocument/2006/relationships" r:embed="rId1"/>
                <a:tile tx="0" ty="0" sx="100000" sy="100000" flip="none" algn="tl"/>
              </a:blipFill>
              <a:ln>
                <a:solidFill>
                  <a:schemeClr val="accent1"/>
                </a:solidFill>
              </a:ln>
            </c:spPr>
          </c:dPt>
          <c:dPt>
            <c:idx val="12"/>
            <c:spPr>
              <a:blipFill>
                <a:blip xmlns:r="http://schemas.openxmlformats.org/officeDocument/2006/relationships" r:embed="rId2"/>
                <a:tile tx="0" ty="0" sx="100000" sy="100000" flip="none" algn="tl"/>
              </a:blipFill>
              <a:ln>
                <a:solidFill>
                  <a:schemeClr val="accent1"/>
                </a:solidFill>
              </a:ln>
            </c:spPr>
          </c:dPt>
          <c:dPt>
            <c:idx val="13"/>
            <c:spPr>
              <a:blipFill>
                <a:blip xmlns:r="http://schemas.openxmlformats.org/officeDocument/2006/relationships" r:embed="rId3"/>
                <a:tile tx="0" ty="0" sx="100000" sy="100000" flip="none" algn="tl"/>
              </a:blipFill>
              <a:ln>
                <a:solidFill>
                  <a:schemeClr val="accent1"/>
                </a:solidFill>
              </a:ln>
            </c:spPr>
          </c:dPt>
          <c:dPt>
            <c:idx val="14"/>
            <c:spPr>
              <a:solidFill>
                <a:schemeClr val="tx2">
                  <a:lumMod val="60000"/>
                  <a:lumOff val="40000"/>
                </a:schemeClr>
              </a:solidFill>
              <a:ln>
                <a:solidFill>
                  <a:schemeClr val="accent1"/>
                </a:solidFill>
              </a:ln>
            </c:spPr>
          </c:dPt>
          <c:cat>
            <c:strRef>
              <c:f>'[2]Growth Real GDP per capita'!$Y$26:$Y$45</c:f>
              <c:strCache>
                <c:ptCount val="20"/>
                <c:pt idx="0">
                  <c:v>Syrian Arab Republic الجمهورية العربية السورية</c:v>
                </c:pt>
                <c:pt idx="1">
                  <c:v>Sudan السودان</c:v>
                </c:pt>
                <c:pt idx="2">
                  <c:v>Oman عُمان</c:v>
                </c:pt>
                <c:pt idx="3">
                  <c:v>Lebanon لبنان </c:v>
                </c:pt>
                <c:pt idx="4">
                  <c:v>Qatar قطر</c:v>
                </c:pt>
                <c:pt idx="5">
                  <c:v>Jordan الأردن</c:v>
                </c:pt>
                <c:pt idx="6">
                  <c:v>Tunis تونس</c:v>
                </c:pt>
                <c:pt idx="7">
                  <c:v>Yemen اليمـن</c:v>
                </c:pt>
                <c:pt idx="8">
                  <c:v>Egypt مصر</c:v>
                </c:pt>
                <c:pt idx="9">
                  <c:v>Morocco المغرب</c:v>
                </c:pt>
                <c:pt idx="10">
                  <c:v>Bahrain البحرين</c:v>
                </c:pt>
                <c:pt idx="11">
                  <c:v>MDE    الاقتصادات الأكثر تنوعاً</c:v>
                </c:pt>
                <c:pt idx="12">
                  <c:v>GCC  بلدان مجلس التعاون الخليجي</c:v>
                </c:pt>
                <c:pt idx="13">
                  <c:v>ESCWA  الإسكوا </c:v>
                </c:pt>
                <c:pt idx="14">
                  <c:v>Saudi Arabia المملكة العربية السعودية</c:v>
                </c:pt>
                <c:pt idx="15">
                  <c:v>United Arab Emirates الإمارات العربية المتحدة</c:v>
                </c:pt>
                <c:pt idx="16">
                  <c:v>Palestine فلسطين</c:v>
                </c:pt>
                <c:pt idx="17">
                  <c:v>Iraq العراق</c:v>
                </c:pt>
                <c:pt idx="18">
                  <c:v>Kuwait الكويت</c:v>
                </c:pt>
                <c:pt idx="19">
                  <c:v>Libya ليبيا</c:v>
                </c:pt>
              </c:strCache>
            </c:strRef>
          </c:cat>
          <c:val>
            <c:numRef>
              <c:f>'[2]Growth Real GDP per capita'!$Z$26:$Z$45</c:f>
              <c:numCache>
                <c:formatCode>General</c:formatCode>
                <c:ptCount val="20"/>
                <c:pt idx="0">
                  <c:v>-31.669511192325267</c:v>
                </c:pt>
                <c:pt idx="1">
                  <c:v>-8.9102567549401837</c:v>
                </c:pt>
                <c:pt idx="2">
                  <c:v>-3.4597526934531344</c:v>
                </c:pt>
                <c:pt idx="3">
                  <c:v>-2.4803959543791794</c:v>
                </c:pt>
                <c:pt idx="4">
                  <c:v>-1.0086202281967573</c:v>
                </c:pt>
                <c:pt idx="5">
                  <c:v>-0.89325153374234834</c:v>
                </c:pt>
                <c:pt idx="6">
                  <c:v>-0.53171844449268946</c:v>
                </c:pt>
                <c:pt idx="7">
                  <c:v>-0.32467999662625574</c:v>
                </c:pt>
                <c:pt idx="8">
                  <c:v>0.52896715862425925</c:v>
                </c:pt>
                <c:pt idx="9">
                  <c:v>1.2358163384408551</c:v>
                </c:pt>
                <c:pt idx="10">
                  <c:v>1.4350751781827358</c:v>
                </c:pt>
                <c:pt idx="11">
                  <c:v>2.5248602540570615</c:v>
                </c:pt>
                <c:pt idx="12">
                  <c:v>2.7085955335717591</c:v>
                </c:pt>
                <c:pt idx="13">
                  <c:v>2.9158840892109921</c:v>
                </c:pt>
                <c:pt idx="14">
                  <c:v>3.1712333550921374</c:v>
                </c:pt>
                <c:pt idx="15">
                  <c:v>3.1943878072547869</c:v>
                </c:pt>
                <c:pt idx="16">
                  <c:v>3.219434707068296</c:v>
                </c:pt>
                <c:pt idx="17">
                  <c:v>3.5013313350417978</c:v>
                </c:pt>
                <c:pt idx="18">
                  <c:v>4.1346153846153175</c:v>
                </c:pt>
                <c:pt idx="19">
                  <c:v>96.489936140595844</c:v>
                </c:pt>
              </c:numCache>
            </c:numRef>
          </c:val>
        </c:ser>
        <c:gapWidth val="20"/>
        <c:overlap val="15"/>
        <c:axId val="108150784"/>
        <c:axId val="108152320"/>
      </c:barChart>
      <c:catAx>
        <c:axId val="108150784"/>
        <c:scaling>
          <c:orientation val="minMax"/>
        </c:scaling>
        <c:axPos val="l"/>
        <c:numFmt formatCode="General" sourceLinked="1"/>
        <c:tickLblPos val="nextTo"/>
        <c:txPr>
          <a:bodyPr rot="0" vert="horz"/>
          <a:lstStyle/>
          <a:p>
            <a:pPr>
              <a:defRPr sz="800" b="1" i="0" u="none" strike="noStrike" baseline="0">
                <a:solidFill>
                  <a:srgbClr val="000000"/>
                </a:solidFill>
                <a:latin typeface="Arial"/>
                <a:ea typeface="Arial"/>
                <a:cs typeface="Arial"/>
              </a:defRPr>
            </a:pPr>
            <a:endParaRPr lang="en-US"/>
          </a:p>
        </c:txPr>
        <c:crossAx val="108152320"/>
        <c:crosses val="autoZero"/>
        <c:auto val="1"/>
        <c:lblAlgn val="ctr"/>
        <c:lblOffset val="100"/>
      </c:catAx>
      <c:valAx>
        <c:axId val="108152320"/>
        <c:scaling>
          <c:orientation val="minMax"/>
          <c:max val="100"/>
        </c:scaling>
        <c:axPos val="b"/>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8150784"/>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paperSize="9" orientation="landscape"/>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Times New Roman"/>
                <a:cs typeface="Times New Roman"/>
              </a:rPr>
              <a:t>Figure I-6</a:t>
            </a:r>
            <a:r>
              <a:rPr lang="en-US" sz="1600" b="1" i="0" u="none" strike="noStrike" baseline="0">
                <a:solidFill>
                  <a:srgbClr val="000000"/>
                </a:solidFill>
                <a:latin typeface="Calibri"/>
              </a:rPr>
              <a:t>  </a:t>
            </a:r>
            <a:r>
              <a:rPr lang="ar-LB" sz="1600" b="1" i="0" u="none" strike="noStrike" baseline="0">
                <a:solidFill>
                  <a:srgbClr val="000000"/>
                </a:solidFill>
                <a:latin typeface="Arial"/>
                <a:cs typeface="Arial"/>
              </a:rPr>
              <a:t>الشكل</a:t>
            </a:r>
          </a:p>
          <a:p>
            <a:pPr>
              <a:defRPr sz="1000" b="0" i="0" u="none" strike="noStrike" baseline="0">
                <a:solidFill>
                  <a:srgbClr val="000000"/>
                </a:solidFill>
                <a:latin typeface="Calibri"/>
                <a:ea typeface="Calibri"/>
                <a:cs typeface="Calibri"/>
              </a:defRPr>
            </a:pPr>
            <a:r>
              <a:rPr lang="ar-LB" sz="1600" b="1" i="0" u="none" strike="noStrike" baseline="0">
                <a:solidFill>
                  <a:srgbClr val="000000"/>
                </a:solidFill>
                <a:latin typeface="Calibri"/>
              </a:rPr>
              <a:t> </a:t>
            </a:r>
            <a:r>
              <a:rPr lang="ar-LB" sz="1600" b="1" i="0" u="none" strike="noStrike" baseline="0">
                <a:solidFill>
                  <a:srgbClr val="000000"/>
                </a:solidFill>
                <a:latin typeface="Arial"/>
                <a:cs typeface="Arial"/>
              </a:rPr>
              <a:t>متوسط نصيب الفرد من الناتج المحلي الإجمالي في بلدان الإسكوا </a:t>
            </a:r>
            <a:r>
              <a:rPr lang="ar-LB" sz="1600" b="1" i="0" u="none" strike="noStrike" baseline="0">
                <a:solidFill>
                  <a:srgbClr val="000000"/>
                </a:solidFill>
                <a:latin typeface="Times New Roman"/>
                <a:cs typeface="Times New Roman"/>
              </a:rPr>
              <a:t>(2012) </a:t>
            </a:r>
          </a:p>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Times New Roman"/>
                <a:cs typeface="Times New Roman"/>
              </a:rPr>
              <a:t>GDP per capita in ESCWA member countries (2012)</a:t>
            </a:r>
          </a:p>
        </c:rich>
      </c:tx>
      <c:layout/>
    </c:title>
    <c:plotArea>
      <c:layout>
        <c:manualLayout>
          <c:layoutTarget val="inner"/>
          <c:xMode val="edge"/>
          <c:yMode val="edge"/>
          <c:x val="2.0668771085141781E-2"/>
          <c:y val="0.12790056436129171"/>
          <c:w val="0.9407539972513973"/>
          <c:h val="0.74893534070161571"/>
        </c:manualLayout>
      </c:layout>
      <c:barChart>
        <c:barDir val="bar"/>
        <c:grouping val="clustered"/>
        <c:ser>
          <c:idx val="0"/>
          <c:order val="0"/>
          <c:spPr>
            <a:solidFill>
              <a:schemeClr val="tx2">
                <a:lumMod val="60000"/>
                <a:lumOff val="40000"/>
              </a:schemeClr>
            </a:solidFill>
          </c:spPr>
          <c:dPt>
            <c:idx val="5"/>
            <c:spPr>
              <a:solidFill>
                <a:srgbClr val="00B050"/>
              </a:solidFill>
            </c:spPr>
          </c:dPt>
          <c:dPt>
            <c:idx val="10"/>
            <c:spPr>
              <a:solidFill>
                <a:schemeClr val="accent6">
                  <a:lumMod val="75000"/>
                </a:schemeClr>
              </a:solidFill>
            </c:spPr>
          </c:dPt>
          <c:dPt>
            <c:idx val="16"/>
            <c:spPr>
              <a:solidFill>
                <a:schemeClr val="accent2"/>
              </a:solidFill>
            </c:spPr>
          </c:dPt>
          <c:dLbls>
            <c:txPr>
              <a:bodyPr/>
              <a:lstStyle/>
              <a:p>
                <a:pPr>
                  <a:defRPr sz="800" b="1" i="0" u="none" strike="noStrike" baseline="0">
                    <a:solidFill>
                      <a:srgbClr val="000000"/>
                    </a:solidFill>
                    <a:latin typeface="Arial"/>
                    <a:ea typeface="Arial"/>
                    <a:cs typeface="Arial"/>
                  </a:defRPr>
                </a:pPr>
                <a:endParaRPr lang="en-US"/>
              </a:p>
            </c:txPr>
            <c:showCatName val="1"/>
          </c:dLbls>
          <c:cat>
            <c:strRef>
              <c:f>'[2]Real GDP per capita'!$T$32:$T$51</c:f>
              <c:strCache>
                <c:ptCount val="20"/>
                <c:pt idx="0">
                  <c:v>Yemen  اليمـن</c:v>
                </c:pt>
                <c:pt idx="1">
                  <c:v>Sudan  السودان</c:v>
                </c:pt>
                <c:pt idx="2">
                  <c:v>Iraq  العراق</c:v>
                </c:pt>
                <c:pt idx="3">
                  <c:v>Syrian Arab Republic  الجمهورية العربية السورية</c:v>
                </c:pt>
                <c:pt idx="4">
                  <c:v>Palestine  فلسطين</c:v>
                </c:pt>
                <c:pt idx="5">
                  <c:v>MDE countries  الاقتصادات الاكثر تنوعا</c:v>
                </c:pt>
                <c:pt idx="6">
                  <c:v>Morocco  المغرب</c:v>
                </c:pt>
                <c:pt idx="7">
                  <c:v>Egypt  مصر</c:v>
                </c:pt>
                <c:pt idx="8">
                  <c:v>Jordan  الأردن</c:v>
                </c:pt>
                <c:pt idx="9">
                  <c:v>Tunis  تونس</c:v>
                </c:pt>
                <c:pt idx="10">
                  <c:v>ESCWA   البلدان الأعضاء في الإسكوا</c:v>
                </c:pt>
                <c:pt idx="11">
                  <c:v>Lebanon  لبنان </c:v>
                </c:pt>
                <c:pt idx="12">
                  <c:v>Libya  ليبيا</c:v>
                </c:pt>
                <c:pt idx="13">
                  <c:v>Oman  عُمان</c:v>
                </c:pt>
                <c:pt idx="14">
                  <c:v>Bahrain  البحرين</c:v>
                </c:pt>
                <c:pt idx="15">
                  <c:v>Saudi Arabia  المملكة العربية السعودية</c:v>
                </c:pt>
                <c:pt idx="16">
                  <c:v>GCC    بلدان مجلس التعاون الخليجي</c:v>
                </c:pt>
                <c:pt idx="17">
                  <c:v>United Arab Emirates  الإمارات العربية المتحدة </c:v>
                </c:pt>
                <c:pt idx="18">
                  <c:v>Kuwait  الكويت</c:v>
                </c:pt>
                <c:pt idx="19">
                  <c:v>Qatar  قطر</c:v>
                </c:pt>
              </c:strCache>
            </c:strRef>
          </c:cat>
          <c:val>
            <c:numRef>
              <c:f>'[2]Real GDP per capita'!$U$32:$U$51</c:f>
              <c:numCache>
                <c:formatCode>General</c:formatCode>
                <c:ptCount val="20"/>
                <c:pt idx="0">
                  <c:v>569.38169931106029</c:v>
                </c:pt>
                <c:pt idx="1">
                  <c:v>620.10726754875861</c:v>
                </c:pt>
                <c:pt idx="2">
                  <c:v>837.54062082916494</c:v>
                </c:pt>
                <c:pt idx="3">
                  <c:v>966.77713283864034</c:v>
                </c:pt>
                <c:pt idx="4">
                  <c:v>1640.2606259372581</c:v>
                </c:pt>
                <c:pt idx="5">
                  <c:v>1700.0424508335409</c:v>
                </c:pt>
                <c:pt idx="6">
                  <c:v>1927.1027653745653</c:v>
                </c:pt>
                <c:pt idx="7">
                  <c:v>2063.540682080009</c:v>
                </c:pt>
                <c:pt idx="8">
                  <c:v>2140.0568964257554</c:v>
                </c:pt>
                <c:pt idx="9">
                  <c:v>3633.1361592004196</c:v>
                </c:pt>
                <c:pt idx="10">
                  <c:v>3771.2749156846394</c:v>
                </c:pt>
                <c:pt idx="11">
                  <c:v>6306.6544149468054</c:v>
                </c:pt>
                <c:pt idx="12">
                  <c:v>7012.4082126758094</c:v>
                </c:pt>
                <c:pt idx="13">
                  <c:v>8672.9578118517402</c:v>
                </c:pt>
                <c:pt idx="14">
                  <c:v>11423.255712657185</c:v>
                </c:pt>
                <c:pt idx="15">
                  <c:v>12835.321704323705</c:v>
                </c:pt>
                <c:pt idx="16">
                  <c:v>14748.182605913309</c:v>
                </c:pt>
                <c:pt idx="17">
                  <c:v>16014.425805611625</c:v>
                </c:pt>
                <c:pt idx="18">
                  <c:v>21672.264427326918</c:v>
                </c:pt>
                <c:pt idx="19">
                  <c:v>35398.059290791367</c:v>
                </c:pt>
              </c:numCache>
            </c:numRef>
          </c:val>
        </c:ser>
        <c:gapWidth val="19"/>
        <c:axId val="108338176"/>
        <c:axId val="108356352"/>
      </c:barChart>
      <c:catAx>
        <c:axId val="108338176"/>
        <c:scaling>
          <c:orientation val="minMax"/>
        </c:scaling>
        <c:delete val="1"/>
        <c:axPos val="l"/>
        <c:tickLblPos val="none"/>
        <c:crossAx val="108356352"/>
        <c:crosses val="autoZero"/>
        <c:auto val="1"/>
        <c:lblAlgn val="ctr"/>
        <c:lblOffset val="100"/>
      </c:catAx>
      <c:valAx>
        <c:axId val="108356352"/>
        <c:scaling>
          <c:orientation val="minMax"/>
        </c:scaling>
        <c:axPos val="b"/>
        <c:majorGridlines/>
        <c:title>
          <c:tx>
            <c:rich>
              <a:bodyPr/>
              <a:lstStyle/>
              <a:p>
                <a:pPr>
                  <a:defRPr sz="1100" b="0" i="0" u="none" strike="noStrike" baseline="0">
                    <a:solidFill>
                      <a:srgbClr val="000000"/>
                    </a:solidFill>
                    <a:latin typeface="Calibri"/>
                    <a:ea typeface="Calibri"/>
                    <a:cs typeface="Calibri"/>
                  </a:defRPr>
                </a:pPr>
                <a:r>
                  <a:rPr lang="ar-LB" sz="1600" b="1" i="0" u="none" strike="noStrike" baseline="0">
                    <a:solidFill>
                      <a:srgbClr val="000000"/>
                    </a:solidFill>
                    <a:latin typeface="Calibri"/>
                  </a:rPr>
                  <a:t>دولار أمريكي  </a:t>
                </a:r>
                <a:r>
                  <a:rPr lang="en-US" sz="1600" b="1" i="0" u="none" strike="noStrike" baseline="0">
                    <a:solidFill>
                      <a:srgbClr val="000000"/>
                    </a:solidFill>
                    <a:latin typeface="Calibri"/>
                  </a:rPr>
                  <a:t>United States dollars </a:t>
                </a:r>
              </a:p>
            </c:rich>
          </c:tx>
          <c:layout>
            <c:manualLayout>
              <c:xMode val="edge"/>
              <c:yMode val="edge"/>
              <c:x val="0.37953149028177646"/>
              <c:y val="0.93591697221053483"/>
            </c:manualLayout>
          </c:layout>
        </c:title>
        <c:numFmt formatCode="General" sourceLinked="1"/>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08338176"/>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en-US" sz="1100" b="1" i="0" u="none" strike="noStrike" baseline="0">
                <a:solidFill>
                  <a:srgbClr val="000000"/>
                </a:solidFill>
                <a:latin typeface="Times New Roman"/>
                <a:cs typeface="Times New Roman"/>
              </a:rPr>
              <a:t>Figure I-8 </a:t>
            </a:r>
            <a:r>
              <a:rPr lang="ar-LB" sz="1200" b="1" i="0" u="none" strike="noStrike" baseline="0">
                <a:solidFill>
                  <a:srgbClr val="000000"/>
                </a:solidFill>
                <a:latin typeface="Arial"/>
                <a:cs typeface="Arial"/>
              </a:rPr>
              <a:t>الشكل</a:t>
            </a:r>
            <a:endParaRPr lang="ar-LB" sz="1100" b="1" i="0" u="none" strike="noStrike" baseline="0">
              <a:solidFill>
                <a:srgbClr val="000000"/>
              </a:solidFill>
              <a:latin typeface="Times New Roman"/>
              <a:cs typeface="Times New Roman"/>
            </a:endParaRPr>
          </a:p>
          <a:p>
            <a:pPr>
              <a:defRPr sz="1200" b="0" i="0" u="none" strike="noStrike" baseline="0">
                <a:solidFill>
                  <a:srgbClr val="000000"/>
                </a:solidFill>
                <a:latin typeface="Arial"/>
                <a:ea typeface="Arial"/>
                <a:cs typeface="Arial"/>
              </a:defRPr>
            </a:pPr>
            <a:r>
              <a:rPr lang="ar-LB" sz="1100" b="1" i="0" u="none" strike="noStrike" baseline="0">
                <a:solidFill>
                  <a:srgbClr val="000000"/>
                </a:solidFill>
                <a:latin typeface="Arial"/>
                <a:cs typeface="Arial"/>
              </a:rPr>
              <a:t>اتجاه متوسط نصيب الفرد من الدخل القومي المتاح بالأسعار الجارية</a:t>
            </a:r>
          </a:p>
          <a:p>
            <a:pPr>
              <a:defRPr sz="1200" b="0" i="0" u="none" strike="noStrike" baseline="0">
                <a:solidFill>
                  <a:srgbClr val="000000"/>
                </a:solidFill>
                <a:latin typeface="Arial"/>
                <a:ea typeface="Arial"/>
                <a:cs typeface="Arial"/>
              </a:defRPr>
            </a:pPr>
            <a:r>
              <a:rPr lang="ar-LB" sz="1100" b="1" i="0" u="none" strike="noStrike" baseline="0">
                <a:solidFill>
                  <a:srgbClr val="000000"/>
                </a:solidFill>
                <a:latin typeface="Arial"/>
                <a:cs typeface="Arial"/>
              </a:rPr>
              <a:t>في بلدان الإسكوا </a:t>
            </a:r>
            <a:r>
              <a:rPr lang="ar-LB" sz="1100" b="1" i="0" u="none" strike="noStrike" baseline="0">
                <a:solidFill>
                  <a:srgbClr val="000000"/>
                </a:solidFill>
                <a:latin typeface="Times New Roman"/>
                <a:cs typeface="Times New Roman"/>
              </a:rPr>
              <a:t>(2008-2012)</a:t>
            </a:r>
            <a:endParaRPr lang="ar-LB" sz="1000" b="1" i="0" u="none" strike="noStrike" baseline="0">
              <a:solidFill>
                <a:srgbClr val="000000"/>
              </a:solidFill>
              <a:latin typeface="Arial"/>
              <a:cs typeface="Arial"/>
            </a:endParaRPr>
          </a:p>
          <a:p>
            <a:pPr>
              <a:defRPr sz="1200" b="0"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Trend of per capita disposable national  income</a:t>
            </a:r>
          </a:p>
          <a:p>
            <a:pPr>
              <a:defRPr sz="1200" b="0"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in the ESCWA countries, at current prices (2008-2012)</a:t>
            </a:r>
          </a:p>
        </c:rich>
      </c:tx>
      <c:layout>
        <c:manualLayout>
          <c:xMode val="edge"/>
          <c:yMode val="edge"/>
          <c:x val="0.2591361329833769"/>
          <c:y val="7.5301916565565291E-3"/>
        </c:manualLayout>
      </c:layout>
      <c:spPr>
        <a:noFill/>
        <a:ln w="25400">
          <a:noFill/>
        </a:ln>
      </c:spPr>
    </c:title>
    <c:plotArea>
      <c:layout>
        <c:manualLayout>
          <c:layoutTarget val="inner"/>
          <c:xMode val="edge"/>
          <c:yMode val="edge"/>
          <c:x val="0.16112956810631227"/>
          <c:y val="0.24096403261779994"/>
          <c:w val="0.78239202657807361"/>
          <c:h val="0.64909686286419876"/>
        </c:manualLayout>
      </c:layout>
      <c:barChart>
        <c:barDir val="col"/>
        <c:grouping val="clustered"/>
        <c:ser>
          <c:idx val="0"/>
          <c:order val="0"/>
          <c:spPr>
            <a:pattFill prst="pct70">
              <a:fgClr>
                <a:srgbClr val="CC99FF"/>
              </a:fgClr>
              <a:bgClr>
                <a:srgbClr val="FFFFFF"/>
              </a:bgClr>
            </a:pattFill>
            <a:ln w="3175">
              <a:solidFill>
                <a:srgbClr val="000000"/>
              </a:solidFill>
              <a:prstDash val="solid"/>
            </a:ln>
          </c:spPr>
          <c:dLbls>
            <c:delete val="1"/>
          </c:dLbls>
          <c:cat>
            <c:numRef>
              <c:f>'[2]National Disp. Income percapita'!$T$24:$X$24</c:f>
              <c:numCache>
                <c:formatCode>General</c:formatCode>
                <c:ptCount val="5"/>
                <c:pt idx="0">
                  <c:v>2008</c:v>
                </c:pt>
                <c:pt idx="1">
                  <c:v>2009</c:v>
                </c:pt>
                <c:pt idx="2">
                  <c:v>2010</c:v>
                </c:pt>
                <c:pt idx="3">
                  <c:v>2011</c:v>
                </c:pt>
                <c:pt idx="4">
                  <c:v>2012</c:v>
                </c:pt>
              </c:numCache>
            </c:numRef>
          </c:cat>
          <c:val>
            <c:numRef>
              <c:f>'[2]National Disp. Income percapita'!$T$25:$X$25</c:f>
              <c:numCache>
                <c:formatCode>0.0</c:formatCode>
                <c:ptCount val="5"/>
                <c:pt idx="0">
                  <c:v>5909.6896906343009</c:v>
                </c:pt>
                <c:pt idx="1">
                  <c:v>5011.6337843407855</c:v>
                </c:pt>
                <c:pt idx="2">
                  <c:v>5700.8342207096075</c:v>
                </c:pt>
                <c:pt idx="3">
                  <c:v>6689.6472368794766</c:v>
                </c:pt>
                <c:pt idx="4">
                  <c:v>7106.137069181701</c:v>
                </c:pt>
              </c:numCache>
            </c:numRef>
          </c:val>
        </c:ser>
        <c:dLbls>
          <c:showCatName val="1"/>
        </c:dLbls>
        <c:gapWidth val="100"/>
        <c:axId val="108385024"/>
        <c:axId val="108386560"/>
      </c:barChart>
      <c:catAx>
        <c:axId val="108385024"/>
        <c:scaling>
          <c:orientation val="minMax"/>
        </c:scaling>
        <c:axPos val="b"/>
        <c:numFmt formatCode="General"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08386560"/>
        <c:crosses val="autoZero"/>
        <c:auto val="1"/>
        <c:lblAlgn val="ctr"/>
        <c:lblOffset val="100"/>
        <c:tickLblSkip val="1"/>
        <c:tickMarkSkip val="1"/>
      </c:catAx>
      <c:valAx>
        <c:axId val="108386560"/>
        <c:scaling>
          <c:orientation val="minMax"/>
          <c:min val="0"/>
        </c:scaling>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In United States dollars</a:t>
                </a:r>
              </a:p>
              <a:p>
                <a:pPr>
                  <a:defRPr sz="1100" b="0" i="0" u="none" strike="noStrike" baseline="0">
                    <a:solidFill>
                      <a:srgbClr val="000000"/>
                    </a:solidFill>
                    <a:latin typeface="Calibri"/>
                    <a:ea typeface="Calibri"/>
                    <a:cs typeface="Calibri"/>
                  </a:defRPr>
                </a:pPr>
                <a:r>
                  <a:rPr lang="ar-LB" sz="1000" b="1" i="0" u="none" strike="noStrike" baseline="0">
                    <a:solidFill>
                      <a:srgbClr val="000000"/>
                    </a:solidFill>
                    <a:latin typeface="Arial"/>
                    <a:cs typeface="Arial"/>
                  </a:rPr>
                  <a:t>بآلاف الدولارات</a:t>
                </a:r>
              </a:p>
            </c:rich>
          </c:tx>
          <c:layout>
            <c:manualLayout>
              <c:xMode val="edge"/>
              <c:yMode val="edge"/>
              <c:x val="8.3056867891513671E-3"/>
              <c:y val="0.40662686046419438"/>
            </c:manualLayout>
          </c:layout>
          <c:spPr>
            <a:noFill/>
            <a:ln w="25400">
              <a:noFill/>
            </a:ln>
          </c:spPr>
        </c:title>
        <c:numFmt formatCode="0" sourceLinked="0"/>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08385024"/>
        <c:crosses val="autoZero"/>
        <c:crossBetween val="between"/>
      </c:valAx>
      <c:spPr>
        <a:solidFill>
          <a:srgbClr val="FFFFFF"/>
        </a:solid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Figure I-7 </a:t>
            </a:r>
            <a:r>
              <a:rPr lang="ar-LB" sz="1000" b="1" i="0" u="none" strike="noStrike" baseline="0">
                <a:solidFill>
                  <a:srgbClr val="000000"/>
                </a:solidFill>
                <a:latin typeface="Arial"/>
                <a:cs typeface="Arial"/>
              </a:rPr>
              <a:t>الشكل</a:t>
            </a:r>
          </a:p>
          <a:p>
            <a:pPr>
              <a:defRPr sz="1000" b="0" i="0" u="none" strike="noStrike" baseline="0">
                <a:solidFill>
                  <a:srgbClr val="000000"/>
                </a:solidFill>
                <a:latin typeface="Calibri"/>
                <a:ea typeface="Calibri"/>
                <a:cs typeface="Calibri"/>
              </a:defRPr>
            </a:pPr>
            <a:r>
              <a:rPr lang="ar-LB" sz="1000" b="1" i="0" u="none" strike="noStrike" baseline="0">
                <a:solidFill>
                  <a:srgbClr val="000000"/>
                </a:solidFill>
                <a:latin typeface="Arial"/>
                <a:cs typeface="Arial"/>
              </a:rPr>
              <a:t>متوسط ‏نصيب الفرد من الدخل القومي المتاح بالأسعار الجارية في البلدان الأعضاء في الإسكوا (2012)</a:t>
            </a:r>
            <a:endParaRPr lang="ar-LB" sz="1000" b="1" i="0" u="none" strike="noStrike" baseline="0">
              <a:solidFill>
                <a:srgbClr val="000000"/>
              </a:solidFill>
              <a:latin typeface="Calibri"/>
            </a:endParaRPr>
          </a:p>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Per capita national </a:t>
            </a:r>
            <a:r>
              <a:rPr lang="en-US" sz="1000" b="1" i="0" u="none" strike="noStrike" baseline="0"/>
              <a:t>disposable </a:t>
            </a:r>
            <a:r>
              <a:rPr lang="en-US" sz="1000" b="1" i="0" u="none" strike="noStrike" baseline="0">
                <a:solidFill>
                  <a:srgbClr val="000000"/>
                </a:solidFill>
                <a:latin typeface="Calibri"/>
              </a:rPr>
              <a:t>income in ESCWA member countries,</a:t>
            </a:r>
          </a:p>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at current prices (2012)</a:t>
            </a:r>
          </a:p>
          <a:p>
            <a:pPr>
              <a:defRPr sz="1000" b="0" i="0" u="none" strike="noStrike" baseline="0">
                <a:solidFill>
                  <a:srgbClr val="000000"/>
                </a:solidFill>
                <a:latin typeface="Calibri"/>
                <a:ea typeface="Calibri"/>
                <a:cs typeface="Calibri"/>
              </a:defRPr>
            </a:pPr>
            <a:endParaRPr lang="en-US" sz="1000" b="1" i="0" u="none" strike="noStrike" baseline="0">
              <a:solidFill>
                <a:srgbClr val="000000"/>
              </a:solidFill>
              <a:latin typeface="Calibri"/>
            </a:endParaRPr>
          </a:p>
        </c:rich>
      </c:tx>
      <c:layout/>
      <c:overlay val="1"/>
    </c:title>
    <c:plotArea>
      <c:layout>
        <c:manualLayout>
          <c:layoutTarget val="inner"/>
          <c:xMode val="edge"/>
          <c:yMode val="edge"/>
          <c:x val="0.51267545715244289"/>
          <c:y val="0.20943952802359883"/>
          <c:w val="0.39494702169572815"/>
          <c:h val="0.6947467075465128"/>
        </c:manualLayout>
      </c:layout>
      <c:barChart>
        <c:barDir val="bar"/>
        <c:grouping val="clustered"/>
        <c:ser>
          <c:idx val="1"/>
          <c:order val="0"/>
          <c:spPr>
            <a:solidFill>
              <a:schemeClr val="accent2"/>
            </a:solidFill>
          </c:spPr>
          <c:dPt>
            <c:idx val="5"/>
            <c:spPr>
              <a:blipFill>
                <a:blip xmlns:r="http://schemas.openxmlformats.org/officeDocument/2006/relationships" r:embed="rId1"/>
                <a:tile tx="0" ty="0" sx="100000" sy="100000" flip="none" algn="tl"/>
              </a:blipFill>
            </c:spPr>
          </c:dPt>
          <c:dPt>
            <c:idx val="10"/>
            <c:spPr>
              <a:blipFill>
                <a:blip xmlns:r="http://schemas.openxmlformats.org/officeDocument/2006/relationships" r:embed="rId2"/>
                <a:tile tx="0" ty="0" sx="100000" sy="100000" flip="none" algn="tl"/>
              </a:blipFill>
            </c:spPr>
          </c:dPt>
          <c:dPt>
            <c:idx val="15"/>
            <c:spPr>
              <a:blipFill>
                <a:blip xmlns:r="http://schemas.openxmlformats.org/officeDocument/2006/relationships" r:embed="rId3"/>
                <a:tile tx="0" ty="0" sx="100000" sy="100000" flip="none" algn="tl"/>
              </a:blipFill>
            </c:spPr>
          </c:dPt>
          <c:cat>
            <c:strRef>
              <c:f>'[2]National Disp. Income percapita'!$Y$31:$Y$49</c:f>
              <c:strCache>
                <c:ptCount val="19"/>
                <c:pt idx="0">
                  <c:v>Yemen  اليمـن</c:v>
                </c:pt>
                <c:pt idx="1">
                  <c:v>Sudan  السودان</c:v>
                </c:pt>
                <c:pt idx="2">
                  <c:v>Syrian Arab Republic  الجمهورية العربية السورية</c:v>
                </c:pt>
                <c:pt idx="3">
                  <c:v>Palestine  فلسطين</c:v>
                </c:pt>
                <c:pt idx="4">
                  <c:v>Morocco المغرب</c:v>
                </c:pt>
                <c:pt idx="5">
                  <c:v>MDE countries  البلدان ذات الاقتصادات الاكثر تنوعا</c:v>
                </c:pt>
                <c:pt idx="6">
                  <c:v>Egypt  مصر</c:v>
                </c:pt>
                <c:pt idx="7">
                  <c:v>Iraq  العراق</c:v>
                </c:pt>
                <c:pt idx="8">
                  <c:v>Jordan  الأردن</c:v>
                </c:pt>
                <c:pt idx="9">
                  <c:v>Tunis تونس</c:v>
                </c:pt>
                <c:pt idx="10">
                  <c:v>ESCWA member countries  البلدان الأعضاء في الإسكوا</c:v>
                </c:pt>
                <c:pt idx="11">
                  <c:v>Lebanon  لبنان </c:v>
                </c:pt>
                <c:pt idx="12">
                  <c:v>Oman  عُمان</c:v>
                </c:pt>
                <c:pt idx="13">
                  <c:v>Bahrain  البحرين</c:v>
                </c:pt>
                <c:pt idx="14">
                  <c:v>Saudi Arabia 
 المملكة العربية السعودية</c:v>
                </c:pt>
                <c:pt idx="15">
                  <c:v>GCC countries   بلدان مجلس التعاون الخليجي</c:v>
                </c:pt>
                <c:pt idx="16">
                  <c:v>United Arab Emirates  الإمارات العربية المتحدة </c:v>
                </c:pt>
                <c:pt idx="17">
                  <c:v>Kuwait  الكويت</c:v>
                </c:pt>
                <c:pt idx="18">
                  <c:v>Qatar  قطر</c:v>
                </c:pt>
              </c:strCache>
            </c:strRef>
          </c:cat>
          <c:val>
            <c:numRef>
              <c:f>'[2]National Disp. Income percapita'!$Z$31:$Z$49</c:f>
              <c:numCache>
                <c:formatCode>General</c:formatCode>
                <c:ptCount val="19"/>
                <c:pt idx="0">
                  <c:v>1.478135771408533</c:v>
                </c:pt>
                <c:pt idx="1">
                  <c:v>1.7022532396642041</c:v>
                </c:pt>
                <c:pt idx="2">
                  <c:v>2.1681010855016973</c:v>
                </c:pt>
                <c:pt idx="3">
                  <c:v>2.8655368570751363</c:v>
                </c:pt>
                <c:pt idx="4">
                  <c:v>3.102267683930791</c:v>
                </c:pt>
                <c:pt idx="5">
                  <c:v>3.1109994705244834</c:v>
                </c:pt>
                <c:pt idx="6">
                  <c:v>3.324807433844815</c:v>
                </c:pt>
                <c:pt idx="7">
                  <c:v>4.3917604711867657</c:v>
                </c:pt>
                <c:pt idx="8">
                  <c:v>4.788407519223516</c:v>
                </c:pt>
                <c:pt idx="9">
                  <c:v>4.8643847499028938</c:v>
                </c:pt>
                <c:pt idx="10">
                  <c:v>7.1061370691817007</c:v>
                </c:pt>
                <c:pt idx="11">
                  <c:v>12.86240751984743</c:v>
                </c:pt>
                <c:pt idx="12">
                  <c:v>17.008441903071883</c:v>
                </c:pt>
                <c:pt idx="13">
                  <c:v>17.282391114841957</c:v>
                </c:pt>
                <c:pt idx="14">
                  <c:v>22.550329939668174</c:v>
                </c:pt>
                <c:pt idx="15">
                  <c:v>28.279162006957009</c:v>
                </c:pt>
                <c:pt idx="16">
                  <c:v>31.309545669578768</c:v>
                </c:pt>
                <c:pt idx="17">
                  <c:v>50.788713432679423</c:v>
                </c:pt>
                <c:pt idx="18">
                  <c:v>80.834329005952583</c:v>
                </c:pt>
              </c:numCache>
            </c:numRef>
          </c:val>
        </c:ser>
        <c:gapWidth val="20"/>
        <c:axId val="182533120"/>
        <c:axId val="94470912"/>
      </c:barChart>
      <c:catAx>
        <c:axId val="182533120"/>
        <c:scaling>
          <c:orientation val="minMax"/>
        </c:scaling>
        <c:axPos val="l"/>
        <c:numFmt formatCode="General" sourceLinked="1"/>
        <c:tickLblPos val="low"/>
        <c:txPr>
          <a:bodyPr rot="0" vert="horz"/>
          <a:lstStyle/>
          <a:p>
            <a:pPr>
              <a:defRPr sz="700" b="1" i="0" u="none" strike="noStrike" baseline="0">
                <a:solidFill>
                  <a:srgbClr val="000000"/>
                </a:solidFill>
                <a:latin typeface="Arial"/>
                <a:ea typeface="Arial"/>
                <a:cs typeface="Arial"/>
              </a:defRPr>
            </a:pPr>
            <a:endParaRPr lang="en-US"/>
          </a:p>
        </c:txPr>
        <c:crossAx val="94470912"/>
        <c:crossesAt val="0"/>
        <c:auto val="1"/>
        <c:lblAlgn val="ctr"/>
        <c:lblOffset val="1"/>
      </c:catAx>
      <c:valAx>
        <c:axId val="94470912"/>
        <c:scaling>
          <c:orientation val="minMax"/>
          <c:max val="65"/>
          <c:min val="0"/>
        </c:scaling>
        <c:axPos val="b"/>
        <c:majorGridlines>
          <c:spPr>
            <a:ln>
              <a:prstDash val="sysDot"/>
            </a:ln>
          </c:spPr>
        </c:majorGridlines>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In United States dollars</a:t>
                </a:r>
              </a:p>
              <a:p>
                <a:pPr>
                  <a:defRPr sz="1100" b="0" i="0" u="none" strike="noStrike" baseline="0">
                    <a:solidFill>
                      <a:srgbClr val="000000"/>
                    </a:solidFill>
                    <a:latin typeface="Calibri"/>
                    <a:ea typeface="Calibri"/>
                    <a:cs typeface="Calibri"/>
                  </a:defRPr>
                </a:pPr>
                <a:r>
                  <a:rPr lang="ar-LB" sz="1000" b="1" i="0" u="none" strike="noStrike" baseline="0">
                    <a:solidFill>
                      <a:srgbClr val="000000"/>
                    </a:solidFill>
                    <a:latin typeface="Arial"/>
                    <a:cs typeface="Arial"/>
                  </a:rPr>
                  <a:t>بآلاف الدولارات</a:t>
                </a:r>
              </a:p>
            </c:rich>
          </c:tx>
          <c:layout/>
        </c:title>
        <c:numFmt formatCode="General" sourceLinked="1"/>
        <c:tickLblPos val="nextTo"/>
        <c:txPr>
          <a:bodyPr rot="5400000" vert="horz"/>
          <a:lstStyle/>
          <a:p>
            <a:pPr>
              <a:defRPr sz="800" b="1" i="0" u="none" strike="noStrike" baseline="0">
                <a:solidFill>
                  <a:srgbClr val="000000"/>
                </a:solidFill>
                <a:latin typeface="Calibri"/>
                <a:ea typeface="Calibri"/>
                <a:cs typeface="Calibri"/>
              </a:defRPr>
            </a:pPr>
            <a:endParaRPr lang="en-US"/>
          </a:p>
        </c:txPr>
        <c:crossAx val="182533120"/>
        <c:crosses val="autoZero"/>
        <c:crossBetween val="between"/>
        <c:majorUnit val="5"/>
      </c:valAx>
    </c:plotArea>
    <c:plotVisOnly val="1"/>
    <c:dispBlanksAs val="gap"/>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44" r="0.75000000000000044"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25" b="1" i="0" u="none" strike="noStrike" baseline="0">
                <a:solidFill>
                  <a:srgbClr val="000000"/>
                </a:solidFill>
                <a:latin typeface="Arial"/>
                <a:ea typeface="Arial"/>
                <a:cs typeface="Arial"/>
              </a:defRPr>
            </a:pPr>
            <a:r>
              <a:rPr lang="en-US"/>
              <a:t> </a:t>
            </a:r>
          </a:p>
        </c:rich>
      </c:tx>
      <c:layout>
        <c:manualLayout>
          <c:xMode val="edge"/>
          <c:yMode val="edge"/>
          <c:x val="0.52731110503931455"/>
          <c:y val="4.2212441668374907E-2"/>
        </c:manualLayout>
      </c:layout>
      <c:spPr>
        <a:noFill/>
        <a:ln w="25400">
          <a:noFill/>
        </a:ln>
      </c:spPr>
    </c:title>
    <c:plotArea>
      <c:layout>
        <c:manualLayout>
          <c:layoutTarget val="inner"/>
          <c:xMode val="edge"/>
          <c:yMode val="edge"/>
          <c:x val="0.19117656864278762"/>
          <c:y val="0.22561895244688246"/>
          <c:w val="0.62605074126978866"/>
          <c:h val="0.50509533225205294"/>
        </c:manualLayout>
      </c:layout>
      <c:lineChart>
        <c:grouping val="standard"/>
        <c:ser>
          <c:idx val="0"/>
          <c:order val="0"/>
          <c:tx>
            <c:strRef>
              <c:f>'[2]Current GDP in $'!$U$35</c:f>
              <c:strCache>
                <c:ptCount val="1"/>
                <c:pt idx="0">
                  <c:v>Nominal GDP     الناتج المحلي الإجمالي الإسمي   </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'[2]Current GDP in $'!$AA$34:$AE$34</c:f>
              <c:numCache>
                <c:formatCode>General</c:formatCode>
                <c:ptCount val="5"/>
                <c:pt idx="0">
                  <c:v>2008</c:v>
                </c:pt>
                <c:pt idx="1">
                  <c:v>2009</c:v>
                </c:pt>
                <c:pt idx="2">
                  <c:v>2010</c:v>
                </c:pt>
                <c:pt idx="3">
                  <c:v>2011</c:v>
                </c:pt>
                <c:pt idx="4">
                  <c:v>2012</c:v>
                </c:pt>
              </c:numCache>
            </c:numRef>
          </c:cat>
          <c:val>
            <c:numRef>
              <c:f>'[2]Current GDP in $'!$AA$35:$AE$35</c:f>
              <c:numCache>
                <c:formatCode>0.0</c:formatCode>
                <c:ptCount val="5"/>
                <c:pt idx="0">
                  <c:v>1888.2354759902282</c:v>
                </c:pt>
                <c:pt idx="1">
                  <c:v>1652.7675166872928</c:v>
                </c:pt>
                <c:pt idx="2">
                  <c:v>1933.6118348882644</c:v>
                </c:pt>
                <c:pt idx="3">
                  <c:v>2280.796072263639</c:v>
                </c:pt>
                <c:pt idx="4">
                  <c:v>2480.5473380318358</c:v>
                </c:pt>
              </c:numCache>
            </c:numRef>
          </c:val>
        </c:ser>
        <c:ser>
          <c:idx val="1"/>
          <c:order val="1"/>
          <c:tx>
            <c:strRef>
              <c:f>'[2]Current GDP in $'!$U$36</c:f>
              <c:strCache>
                <c:ptCount val="1"/>
                <c:pt idx="0">
                  <c:v>RealGDP               النانج المحلي الإجمالي الحقيقي</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'[2]Current GDP in $'!$AA$34:$AE$34</c:f>
              <c:numCache>
                <c:formatCode>General</c:formatCode>
                <c:ptCount val="5"/>
                <c:pt idx="0">
                  <c:v>2008</c:v>
                </c:pt>
                <c:pt idx="1">
                  <c:v>2009</c:v>
                </c:pt>
                <c:pt idx="2">
                  <c:v>2010</c:v>
                </c:pt>
                <c:pt idx="3">
                  <c:v>2011</c:v>
                </c:pt>
                <c:pt idx="4">
                  <c:v>2012</c:v>
                </c:pt>
              </c:numCache>
            </c:numRef>
          </c:cat>
          <c:val>
            <c:numRef>
              <c:f>'[2]Current GDP in $'!$AA$36:$AE$36</c:f>
              <c:numCache>
                <c:formatCode>0.0</c:formatCode>
                <c:ptCount val="5"/>
                <c:pt idx="0">
                  <c:v>1017.6921783182256</c:v>
                </c:pt>
                <c:pt idx="1">
                  <c:v>1035.7725550849186</c:v>
                </c:pt>
                <c:pt idx="2">
                  <c:v>1090.6370280277395</c:v>
                </c:pt>
                <c:pt idx="3">
                  <c:v>1110.4928646221426</c:v>
                </c:pt>
                <c:pt idx="4">
                  <c:v>1166.4176186721022</c:v>
                </c:pt>
              </c:numCache>
            </c:numRef>
          </c:val>
        </c:ser>
        <c:marker val="1"/>
        <c:axId val="117433472"/>
        <c:axId val="117435392"/>
      </c:lineChart>
      <c:catAx>
        <c:axId val="117433472"/>
        <c:scaling>
          <c:orientation val="minMax"/>
        </c:scaling>
        <c:axPos val="b"/>
        <c:numFmt formatCode="General"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7435392"/>
        <c:crosses val="autoZero"/>
        <c:auto val="1"/>
        <c:lblAlgn val="ctr"/>
        <c:lblOffset val="100"/>
        <c:tickLblSkip val="1"/>
        <c:tickMarkSkip val="1"/>
      </c:catAx>
      <c:valAx>
        <c:axId val="117435392"/>
        <c:scaling>
          <c:orientation val="minMax"/>
          <c:min val="400"/>
        </c:scaling>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US" sz="1200" b="1" i="0" u="none" strike="noStrike" baseline="0">
                    <a:solidFill>
                      <a:srgbClr val="000000"/>
                    </a:solidFill>
                    <a:latin typeface="Arial"/>
                    <a:cs typeface="Arial"/>
                  </a:rPr>
                  <a:t>Billlions Of United States dollars </a:t>
                </a:r>
              </a:p>
              <a:p>
                <a:pPr>
                  <a:defRPr sz="1100" b="0" i="0" u="none" strike="noStrike" baseline="0">
                    <a:solidFill>
                      <a:srgbClr val="000000"/>
                    </a:solidFill>
                    <a:latin typeface="Calibri"/>
                    <a:ea typeface="Calibri"/>
                    <a:cs typeface="Calibri"/>
                  </a:defRPr>
                </a:pPr>
                <a:r>
                  <a:rPr lang="ar-LB" sz="1200" b="1" i="0" u="none" strike="noStrike" baseline="0">
                    <a:solidFill>
                      <a:srgbClr val="000000"/>
                    </a:solidFill>
                    <a:latin typeface="Arial"/>
                    <a:cs typeface="Arial"/>
                  </a:rPr>
                  <a:t>مليار دولار أمريكي</a:t>
                </a:r>
              </a:p>
              <a:p>
                <a:pPr>
                  <a:defRPr sz="1100" b="0" i="0" u="none" strike="noStrike" baseline="0">
                    <a:solidFill>
                      <a:srgbClr val="000000"/>
                    </a:solidFill>
                    <a:latin typeface="Calibri"/>
                    <a:ea typeface="Calibri"/>
                    <a:cs typeface="Calibri"/>
                  </a:defRPr>
                </a:pPr>
                <a:endParaRPr lang="ar-LB" sz="1200" b="1" i="0" u="none" strike="noStrike" baseline="0">
                  <a:solidFill>
                    <a:srgbClr val="000000"/>
                  </a:solidFill>
                  <a:latin typeface="Arial"/>
                  <a:cs typeface="Arial"/>
                </a:endParaRPr>
              </a:p>
            </c:rich>
          </c:tx>
          <c:layout>
            <c:manualLayout>
              <c:xMode val="edge"/>
              <c:yMode val="edge"/>
              <c:x val="4.9369775150346004E-2"/>
              <c:y val="0.30567724976185046"/>
            </c:manualLayout>
          </c:layout>
          <c:spPr>
            <a:noFill/>
            <a:ln w="25400">
              <a:noFill/>
            </a:ln>
          </c:spPr>
        </c:title>
        <c:numFmt formatCode="0.0"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7433472"/>
        <c:crosses val="autoZero"/>
        <c:crossBetween val="between"/>
      </c:valAx>
      <c:spPr>
        <a:solidFill>
          <a:srgbClr val="FFFFFF"/>
        </a:solidFill>
        <a:ln w="25400">
          <a:noFill/>
        </a:ln>
      </c:spPr>
    </c:plotArea>
    <c:legend>
      <c:legendPos val="b"/>
      <c:layout>
        <c:manualLayout>
          <c:xMode val="edge"/>
          <c:yMode val="edge"/>
          <c:x val="0.30914914815458794"/>
          <c:y val="0.82058996836727716"/>
          <c:w val="0.33443773786951742"/>
          <c:h val="0.13533306805255768"/>
        </c:manualLayout>
      </c:layout>
      <c:spPr>
        <a:solidFill>
          <a:srgbClr val="FFFFFF"/>
        </a:solidFill>
        <a:ln w="25400">
          <a:noFill/>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horizontalDpi="200" verticalDpi="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107156</xdr:colOff>
      <xdr:row>15</xdr:row>
      <xdr:rowOff>35719</xdr:rowOff>
    </xdr:from>
    <xdr:to>
      <xdr:col>6</xdr:col>
      <xdr:colOff>2095500</xdr:colOff>
      <xdr:row>54</xdr:row>
      <xdr:rowOff>95250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21431</xdr:colOff>
      <xdr:row>27</xdr:row>
      <xdr:rowOff>9525</xdr:rowOff>
    </xdr:from>
    <xdr:to>
      <xdr:col>6</xdr:col>
      <xdr:colOff>2069306</xdr:colOff>
      <xdr:row>48</xdr:row>
      <xdr:rowOff>278607</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0</xdr:rowOff>
    </xdr:from>
    <xdr:to>
      <xdr:col>2</xdr:col>
      <xdr:colOff>11906</xdr:colOff>
      <xdr:row>48</xdr:row>
      <xdr:rowOff>290512</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27</xdr:row>
      <xdr:rowOff>0</xdr:rowOff>
    </xdr:from>
    <xdr:to>
      <xdr:col>6</xdr:col>
      <xdr:colOff>2093119</xdr:colOff>
      <xdr:row>48</xdr:row>
      <xdr:rowOff>230981</xdr:rowOff>
    </xdr:to>
    <xdr:graphicFrame macro="">
      <xdr:nvGraphicFramePr>
        <xdr:cNvPr id="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0.07055</cdr:x>
      <cdr:y>0.81929</cdr:y>
    </cdr:from>
    <cdr:to>
      <cdr:x>0.07896</cdr:x>
      <cdr:y>0.83383</cdr:y>
    </cdr:to>
    <cdr:sp macro="" textlink="">
      <cdr:nvSpPr>
        <cdr:cNvPr id="91138" name="Text Box 1026"/>
        <cdr:cNvSpPr txBox="1">
          <a:spLocks xmlns:a="http://schemas.openxmlformats.org/drawingml/2006/main" noChangeArrowheads="1"/>
        </cdr:cNvSpPr>
      </cdr:nvSpPr>
      <cdr:spPr bwMode="auto">
        <a:xfrm xmlns:a="http://schemas.openxmlformats.org/drawingml/2006/main">
          <a:off x="643617" y="5372151"/>
          <a:ext cx="76348" cy="952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25" b="0" i="0" strike="noStrike">
              <a:solidFill>
                <a:srgbClr val="000000"/>
              </a:solidFill>
              <a:latin typeface="Arial"/>
              <a:cs typeface="Arial"/>
            </a:rPr>
            <a:t>                             </a:t>
          </a:r>
        </a:p>
      </cdr:txBody>
    </cdr:sp>
  </cdr:relSizeAnchor>
  <cdr:relSizeAnchor xmlns:cdr="http://schemas.openxmlformats.org/drawingml/2006/chartDrawing">
    <cdr:from>
      <cdr:x>0.18509</cdr:x>
      <cdr:y>0.04167</cdr:y>
    </cdr:from>
    <cdr:to>
      <cdr:x>0.81386</cdr:x>
      <cdr:y>0.18112</cdr:y>
    </cdr:to>
    <cdr:sp macro="" textlink="">
      <cdr:nvSpPr>
        <cdr:cNvPr id="173062" name="Text Box 6"/>
        <cdr:cNvSpPr txBox="1">
          <a:spLocks xmlns:a="http://schemas.openxmlformats.org/drawingml/2006/main" noChangeArrowheads="1"/>
        </cdr:cNvSpPr>
      </cdr:nvSpPr>
      <cdr:spPr bwMode="auto">
        <a:xfrm xmlns:a="http://schemas.openxmlformats.org/drawingml/2006/main">
          <a:off x="1678781" y="256303"/>
          <a:ext cx="5703093" cy="85772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1200" b="1" i="0" strike="noStrike">
              <a:solidFill>
                <a:srgbClr val="000000"/>
              </a:solidFill>
              <a:latin typeface="Times New Roman" pitchFamily="18" charset="0"/>
              <a:cs typeface="Times New Roman" pitchFamily="18" charset="0"/>
            </a:rPr>
            <a:t>Figure I-9</a:t>
          </a:r>
          <a:r>
            <a:rPr lang="en-US" sz="1200" b="1" i="0" strike="noStrike">
              <a:solidFill>
                <a:srgbClr val="000000"/>
              </a:solidFill>
              <a:latin typeface="Arial"/>
              <a:cs typeface="Arial"/>
            </a:rPr>
            <a:t> </a:t>
          </a:r>
          <a:r>
            <a:rPr lang="ar-LB" sz="1200" b="1" i="0" strike="noStrike">
              <a:solidFill>
                <a:srgbClr val="000000"/>
              </a:solidFill>
              <a:latin typeface="Arial"/>
              <a:cs typeface="Arial"/>
            </a:rPr>
            <a:t>الشكل</a:t>
          </a:r>
          <a:endParaRPr lang="en-US" sz="1200" b="1" i="0" strike="noStrike">
            <a:solidFill>
              <a:srgbClr val="000000"/>
            </a:solidFill>
            <a:latin typeface="Arial"/>
            <a:cs typeface="Arial"/>
          </a:endParaRPr>
        </a:p>
        <a:p xmlns:a="http://schemas.openxmlformats.org/drawingml/2006/main">
          <a:pPr algn="ctr" rtl="0">
            <a:defRPr sz="1000"/>
          </a:pPr>
          <a:r>
            <a:rPr lang="en-US" sz="1200" b="1" i="0" strike="noStrike">
              <a:solidFill>
                <a:srgbClr val="000000"/>
              </a:solidFill>
              <a:latin typeface="Arial"/>
              <a:cs typeface="Arial"/>
            </a:rPr>
            <a:t> </a:t>
          </a:r>
          <a:r>
            <a:rPr lang="ar-LB" sz="1200" b="1" i="0" strike="noStrike">
              <a:solidFill>
                <a:srgbClr val="000000"/>
              </a:solidFill>
              <a:latin typeface="Arial"/>
              <a:cs typeface="Arial"/>
            </a:rPr>
            <a:t>اتجاه الناتج المحلي الإجمالي الحقيقي مقابل الإسمي في بلدان الإسكوا (2008-2012)</a:t>
          </a:r>
        </a:p>
        <a:p xmlns:a="http://schemas.openxmlformats.org/drawingml/2006/main">
          <a:pPr algn="ctr" rtl="0">
            <a:defRPr sz="1000"/>
          </a:pPr>
          <a:r>
            <a:rPr lang="ar-LB" sz="1200" b="1" i="0" strike="noStrike">
              <a:solidFill>
                <a:srgbClr val="000000"/>
              </a:solidFill>
              <a:latin typeface="Arial"/>
              <a:cs typeface="Arial"/>
            </a:rPr>
            <a:t> </a:t>
          </a:r>
          <a:r>
            <a:rPr lang="en-US" sz="1200" b="1" i="0" strike="noStrike">
              <a:solidFill>
                <a:srgbClr val="000000"/>
              </a:solidFill>
              <a:latin typeface="Times New Roman" pitchFamily="18" charset="0"/>
              <a:cs typeface="Times New Roman" pitchFamily="18" charset="0"/>
            </a:rPr>
            <a:t>Trend of real v/s nominal GDP in ESCWA member countries</a:t>
          </a:r>
          <a:r>
            <a:rPr lang="en-US" sz="1200" b="1" i="0" strike="noStrike" baseline="0">
              <a:solidFill>
                <a:srgbClr val="000000"/>
              </a:solidFill>
              <a:latin typeface="Times New Roman" pitchFamily="18" charset="0"/>
              <a:cs typeface="Times New Roman" pitchFamily="18" charset="0"/>
            </a:rPr>
            <a:t> (2008-2012)</a:t>
          </a:r>
          <a:r>
            <a:rPr lang="en-US" sz="1200" b="1" i="0" strike="noStrike">
              <a:solidFill>
                <a:srgbClr val="000000"/>
              </a:solidFill>
              <a:latin typeface="Times New Roman" pitchFamily="18" charset="0"/>
              <a:cs typeface="Times New Roman" pitchFamily="18" charset="0"/>
            </a:rPr>
            <a:t>   </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20</xdr:row>
      <xdr:rowOff>202405</xdr:rowOff>
    </xdr:from>
    <xdr:to>
      <xdr:col>6</xdr:col>
      <xdr:colOff>2081212</xdr:colOff>
      <xdr:row>53</xdr:row>
      <xdr:rowOff>35718</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0.18358</cdr:x>
      <cdr:y>0.20593</cdr:y>
    </cdr:from>
    <cdr:to>
      <cdr:x>0.79147</cdr:x>
      <cdr:y>0.33725</cdr:y>
    </cdr:to>
    <cdr:sp macro="" textlink="">
      <cdr:nvSpPr>
        <cdr:cNvPr id="31748" name="Text Box 4"/>
        <cdr:cNvSpPr txBox="1">
          <a:spLocks xmlns:a="http://schemas.openxmlformats.org/drawingml/2006/main" noChangeArrowheads="1"/>
        </cdr:cNvSpPr>
      </cdr:nvSpPr>
      <cdr:spPr bwMode="auto">
        <a:xfrm xmlns:a="http://schemas.openxmlformats.org/drawingml/2006/main">
          <a:off x="1824324" y="812908"/>
          <a:ext cx="6041058" cy="5183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91440" tIns="45720" rIns="91440" bIns="45720" anchor="t" upright="1"/>
        <a:lstStyle xmlns:a="http://schemas.openxmlformats.org/drawingml/2006/main"/>
        <a:p xmlns:a="http://schemas.openxmlformats.org/drawingml/2006/main">
          <a:pPr algn="ctr" rtl="1">
            <a:defRPr sz="1000"/>
          </a:pPr>
          <a:r>
            <a:rPr lang="en-US" sz="1200" b="1" i="0" strike="noStrike">
              <a:solidFill>
                <a:srgbClr val="000000"/>
              </a:solidFill>
              <a:latin typeface="Arial"/>
              <a:cs typeface="Arial"/>
            </a:rPr>
            <a:t>Relative contributions of private and public consumptions to expenditure </a:t>
          </a:r>
        </a:p>
        <a:p xmlns:a="http://schemas.openxmlformats.org/drawingml/2006/main">
          <a:pPr algn="ctr" rtl="1">
            <a:defRPr sz="1000"/>
          </a:pPr>
          <a:r>
            <a:rPr lang="en-US" sz="1200" b="1" i="0" strike="noStrike">
              <a:solidFill>
                <a:srgbClr val="000000"/>
              </a:solidFill>
              <a:latin typeface="Arial"/>
              <a:cs typeface="Arial"/>
            </a:rPr>
            <a:t> on final consumption in ESCWA member countries, at current prices (2011)</a:t>
          </a:r>
          <a:endParaRPr lang="en-US" sz="1000" b="1" i="0" strike="noStrike">
            <a:solidFill>
              <a:srgbClr val="000000"/>
            </a:solidFill>
            <a:latin typeface="Arial"/>
            <a:cs typeface="Arial"/>
          </a:endParaRPr>
        </a:p>
        <a:p xmlns:a="http://schemas.openxmlformats.org/drawingml/2006/main">
          <a:pPr algn="ctr" rtl="1">
            <a:defRPr sz="1000"/>
          </a:pPr>
          <a:endParaRPr lang="en-US" sz="1000" b="1" i="0" strike="noStrike">
            <a:solidFill>
              <a:srgbClr val="000000"/>
            </a:solidFill>
            <a:latin typeface="Arial"/>
            <a:cs typeface="Arial"/>
          </a:endParaRPr>
        </a:p>
      </cdr:txBody>
    </cdr:sp>
  </cdr:relSizeAnchor>
  <cdr:relSizeAnchor xmlns:cdr="http://schemas.openxmlformats.org/drawingml/2006/chartDrawing">
    <cdr:from>
      <cdr:x>0.01411</cdr:x>
      <cdr:y>0.40292</cdr:y>
    </cdr:from>
    <cdr:to>
      <cdr:x>0.04316</cdr:x>
      <cdr:y>0.87638</cdr:y>
    </cdr:to>
    <cdr:sp macro="" textlink="">
      <cdr:nvSpPr>
        <cdr:cNvPr id="31749" name="Text Box 5"/>
        <cdr:cNvSpPr txBox="1">
          <a:spLocks xmlns:a="http://schemas.openxmlformats.org/drawingml/2006/main" noChangeArrowheads="1"/>
        </cdr:cNvSpPr>
      </cdr:nvSpPr>
      <cdr:spPr bwMode="auto">
        <a:xfrm xmlns:a="http://schemas.openxmlformats.org/drawingml/2006/main">
          <a:off x="133350" y="1645444"/>
          <a:ext cx="274666" cy="19335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27432" rIns="0" bIns="0" anchor="t" upright="1"/>
        <a:lstStyle xmlns:a="http://schemas.openxmlformats.org/drawingml/2006/main"/>
        <a:p xmlns:a="http://schemas.openxmlformats.org/drawingml/2006/main">
          <a:pPr algn="r" rtl="1">
            <a:defRPr sz="1000"/>
          </a:pPr>
          <a:r>
            <a:rPr lang="ar-LB" sz="1100" b="1" i="0" strike="noStrike">
              <a:solidFill>
                <a:srgbClr val="000000"/>
              </a:solidFill>
              <a:latin typeface="Times New Roman"/>
              <a:cs typeface="+mj-cs"/>
            </a:rPr>
            <a:t> النسبة المئوية</a:t>
          </a:r>
          <a:r>
            <a:rPr lang="en-US" sz="1100" b="1" i="0">
              <a:latin typeface="+mn-lt"/>
              <a:ea typeface="+mn-ea"/>
              <a:cs typeface="+mj-cs"/>
            </a:rPr>
            <a:t>Percentage  </a:t>
          </a:r>
          <a:r>
            <a:rPr lang="ar-LB" sz="1100" b="1" i="0">
              <a:latin typeface="+mn-lt"/>
              <a:ea typeface="+mn-ea"/>
              <a:cs typeface="+mj-cs"/>
            </a:rPr>
            <a:t> </a:t>
          </a:r>
          <a:endParaRPr lang="en-US" sz="1100" b="1" i="0" strike="noStrike">
            <a:solidFill>
              <a:srgbClr val="000000"/>
            </a:solidFill>
            <a:latin typeface="Times New Roman"/>
            <a:cs typeface="+mj-cs"/>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12</xdr:row>
      <xdr:rowOff>0</xdr:rowOff>
    </xdr:from>
    <xdr:to>
      <xdr:col>6</xdr:col>
      <xdr:colOff>1988343</xdr:colOff>
      <xdr:row>43</xdr:row>
      <xdr:rowOff>381000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0.01939</cdr:x>
      <cdr:y>0.5201</cdr:y>
    </cdr:from>
    <cdr:to>
      <cdr:x>0.07012</cdr:x>
      <cdr:y>0.78857</cdr:y>
    </cdr:to>
    <cdr:sp macro="" textlink="">
      <cdr:nvSpPr>
        <cdr:cNvPr id="16389" name="Text Box 5"/>
        <cdr:cNvSpPr txBox="1">
          <a:spLocks xmlns:a="http://schemas.openxmlformats.org/drawingml/2006/main" noChangeArrowheads="1"/>
        </cdr:cNvSpPr>
      </cdr:nvSpPr>
      <cdr:spPr bwMode="auto">
        <a:xfrm xmlns:a="http://schemas.openxmlformats.org/drawingml/2006/main">
          <a:off x="186565" y="2569343"/>
          <a:ext cx="479857" cy="13245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36576" tIns="27432" rIns="0" bIns="0" anchor="t" upright="1"/>
        <a:lstStyle xmlns:a="http://schemas.openxmlformats.org/drawingml/2006/main"/>
        <a:p xmlns:a="http://schemas.openxmlformats.org/drawingml/2006/main">
          <a:pPr algn="r" rtl="1">
            <a:defRPr sz="1000"/>
          </a:pPr>
          <a:r>
            <a:rPr lang="en-US" sz="1200" b="1" i="0" strike="noStrike">
              <a:solidFill>
                <a:srgbClr val="000000"/>
              </a:solidFill>
              <a:latin typeface="Arial"/>
              <a:cs typeface="Arial"/>
            </a:rPr>
            <a:t>Percentage  </a:t>
          </a:r>
          <a:r>
            <a:rPr lang="en-US" sz="1400" b="1" i="0" strike="noStrike">
              <a:solidFill>
                <a:srgbClr val="000000"/>
              </a:solidFill>
              <a:latin typeface="Arial"/>
              <a:cs typeface="Arial"/>
            </a:rPr>
            <a:t>    </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2162175</xdr:colOff>
      <xdr:row>21</xdr:row>
      <xdr:rowOff>0</xdr:rowOff>
    </xdr:from>
    <xdr:to>
      <xdr:col>6</xdr:col>
      <xdr:colOff>2050256</xdr:colOff>
      <xdr:row>51</xdr:row>
      <xdr:rowOff>11906</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9525</xdr:rowOff>
    </xdr:from>
    <xdr:to>
      <xdr:col>0</xdr:col>
      <xdr:colOff>2162175</xdr:colOff>
      <xdr:row>51</xdr:row>
      <xdr:rowOff>21431</xdr:rowOff>
    </xdr:to>
    <xdr:graphicFrame macro="">
      <xdr:nvGraphicFramePr>
        <xdr:cNvPr id="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0.50272</cdr:x>
      <cdr:y>0.49951</cdr:y>
    </cdr:from>
    <cdr:to>
      <cdr:x>0.67289</cdr:x>
      <cdr:y>0.56903</cdr:y>
    </cdr:to>
    <cdr:sp macro="" textlink="">
      <cdr:nvSpPr>
        <cdr:cNvPr id="19457" name="Text Box 1"/>
        <cdr:cNvSpPr txBox="1">
          <a:spLocks xmlns:a="http://schemas.openxmlformats.org/drawingml/2006/main" noChangeArrowheads="1"/>
        </cdr:cNvSpPr>
      </cdr:nvSpPr>
      <cdr:spPr bwMode="auto">
        <a:xfrm xmlns:a="http://schemas.openxmlformats.org/drawingml/2006/main">
          <a:off x="4494708" y="3452582"/>
          <a:ext cx="1520342" cy="4801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27</xdr:row>
      <xdr:rowOff>261936</xdr:rowOff>
    </xdr:from>
    <xdr:to>
      <xdr:col>6</xdr:col>
      <xdr:colOff>2083593</xdr:colOff>
      <xdr:row>60</xdr:row>
      <xdr:rowOff>154781</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0.00541</cdr:x>
      <cdr:y>0.00899</cdr:y>
    </cdr:from>
    <cdr:to>
      <cdr:x>0.23465</cdr:x>
      <cdr:y>0.24394</cdr:y>
    </cdr:to>
    <cdr:sp macro="" textlink="">
      <cdr:nvSpPr>
        <cdr:cNvPr id="92162" name="Text Box 2"/>
        <cdr:cNvSpPr txBox="1">
          <a:spLocks xmlns:a="http://schemas.openxmlformats.org/drawingml/2006/main" noChangeArrowheads="1"/>
        </cdr:cNvSpPr>
      </cdr:nvSpPr>
      <cdr:spPr bwMode="auto">
        <a:xfrm xmlns:a="http://schemas.openxmlformats.org/drawingml/2006/main">
          <a:off x="50800" y="50800"/>
          <a:ext cx="2017581" cy="1244256"/>
        </a:xfrm>
        <a:prstGeom xmlns:a="http://schemas.openxmlformats.org/drawingml/2006/main" prst="rect">
          <a:avLst/>
        </a:prstGeom>
        <a:noFill xmlns:a="http://schemas.openxmlformats.org/drawingml/2006/main"/>
        <a:ln xmlns:a="http://schemas.openxmlformats.org/drawingml/2006/main" w="9525">
          <a:noFill/>
          <a:miter lim="800000"/>
          <a:headEnd/>
          <a:tailEnd/>
        </a:ln>
      </cdr:spPr>
    </cdr:sp>
  </cdr:relSizeAnchor>
</c:userShapes>
</file>

<file path=xl/drawings/drawing5.xml><?xml version="1.0" encoding="utf-8"?>
<xdr:wsDr xmlns:xdr="http://schemas.openxmlformats.org/drawingml/2006/spreadsheetDrawing" xmlns:a="http://schemas.openxmlformats.org/drawingml/2006/main">
  <xdr:twoCellAnchor>
    <xdr:from>
      <xdr:col>0</xdr:col>
      <xdr:colOff>504825</xdr:colOff>
      <xdr:row>47</xdr:row>
      <xdr:rowOff>266700</xdr:rowOff>
    </xdr:from>
    <xdr:to>
      <xdr:col>0</xdr:col>
      <xdr:colOff>657225</xdr:colOff>
      <xdr:row>48</xdr:row>
      <xdr:rowOff>133350</xdr:rowOff>
    </xdr:to>
    <xdr:sp macro="" textlink="">
      <xdr:nvSpPr>
        <xdr:cNvPr id="4" name="Text Box 6"/>
        <xdr:cNvSpPr txBox="1">
          <a:spLocks noChangeArrowheads="1"/>
        </xdr:cNvSpPr>
      </xdr:nvSpPr>
      <xdr:spPr bwMode="auto">
        <a:xfrm>
          <a:off x="504825" y="12906375"/>
          <a:ext cx="152400" cy="180975"/>
        </a:xfrm>
        <a:prstGeom prst="rect">
          <a:avLst/>
        </a:prstGeom>
        <a:noFill/>
        <a:ln w="9525">
          <a:noFill/>
          <a:miter lim="800000"/>
          <a:headEnd/>
          <a:tailEnd/>
        </a:ln>
      </xdr:spPr>
      <xdr:txBody>
        <a:bodyPr vertOverflow="clip" vert="vert" wrap="square" lIns="91440" tIns="45720" rIns="91440" bIns="45720" anchor="b" upright="1"/>
        <a:lstStyle/>
        <a:p>
          <a:pPr algn="l" rtl="1">
            <a:defRPr sz="1000"/>
          </a:pPr>
          <a:r>
            <a:rPr lang="en-US" sz="1800" b="0" i="0" strike="noStrike">
              <a:solidFill>
                <a:srgbClr val="000000"/>
              </a:solidFill>
              <a:latin typeface="Arial"/>
              <a:cs typeface="Arial"/>
            </a:rPr>
            <a:t>Percentage</a:t>
          </a:r>
        </a:p>
        <a:p>
          <a:pPr algn="l" rtl="1">
            <a:defRPr sz="1000"/>
          </a:pPr>
          <a:endParaRPr lang="en-US" sz="1800" b="0" i="0" strike="noStrike">
            <a:solidFill>
              <a:srgbClr val="000000"/>
            </a:solidFill>
            <a:latin typeface="Arial"/>
            <a:cs typeface="Arial"/>
          </a:endParaRPr>
        </a:p>
      </xdr:txBody>
    </xdr:sp>
    <xdr:clientData/>
  </xdr:twoCellAnchor>
  <xdr:twoCellAnchor>
    <xdr:from>
      <xdr:col>0</xdr:col>
      <xdr:colOff>0</xdr:colOff>
      <xdr:row>28</xdr:row>
      <xdr:rowOff>0</xdr:rowOff>
    </xdr:from>
    <xdr:to>
      <xdr:col>0</xdr:col>
      <xdr:colOff>2705100</xdr:colOff>
      <xdr:row>63</xdr:row>
      <xdr:rowOff>134409</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2705100</xdr:colOff>
      <xdr:row>28</xdr:row>
      <xdr:rowOff>0</xdr:rowOff>
    </xdr:from>
    <xdr:to>
      <xdr:col>6</xdr:col>
      <xdr:colOff>2048933</xdr:colOff>
      <xdr:row>63</xdr:row>
      <xdr:rowOff>134409</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0.01603</cdr:x>
      <cdr:y>0.34444</cdr:y>
    </cdr:from>
    <cdr:to>
      <cdr:x>0.1951</cdr:x>
      <cdr:y>0.95484</cdr:y>
    </cdr:to>
    <cdr:sp macro="" textlink="">
      <cdr:nvSpPr>
        <cdr:cNvPr id="30723" name="Text Box 3"/>
        <cdr:cNvSpPr txBox="1">
          <a:spLocks xmlns:a="http://schemas.openxmlformats.org/drawingml/2006/main" noChangeArrowheads="1"/>
        </cdr:cNvSpPr>
      </cdr:nvSpPr>
      <cdr:spPr bwMode="auto">
        <a:xfrm xmlns:a="http://schemas.openxmlformats.org/drawingml/2006/main">
          <a:off x="50800" y="2116544"/>
          <a:ext cx="532162" cy="376347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91440" tIns="45720" rIns="91440" bIns="45720" anchor="t" upright="1"/>
        <a:lstStyle xmlns:a="http://schemas.openxmlformats.org/drawingml/2006/main"/>
        <a:p xmlns:a="http://schemas.openxmlformats.org/drawingml/2006/main">
          <a:pPr algn="r" rtl="1">
            <a:defRPr sz="1000"/>
          </a:pPr>
          <a:r>
            <a:rPr lang="en-US" sz="1400" b="1" i="0" strike="noStrike">
              <a:solidFill>
                <a:srgbClr val="000000"/>
              </a:solidFill>
              <a:latin typeface="Arial"/>
              <a:cs typeface="Arial"/>
            </a:rPr>
            <a:t>Percentage            </a:t>
          </a:r>
          <a:r>
            <a:rPr lang="ar-LB" sz="1400" b="1" i="0" strike="noStrike">
              <a:solidFill>
                <a:srgbClr val="000000"/>
              </a:solidFill>
              <a:latin typeface="Arial"/>
              <a:cs typeface="Arial"/>
            </a:rPr>
            <a:t>  النسبة المئوية </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27</xdr:row>
      <xdr:rowOff>0</xdr:rowOff>
    </xdr:from>
    <xdr:to>
      <xdr:col>6</xdr:col>
      <xdr:colOff>2095499</xdr:colOff>
      <xdr:row>66</xdr:row>
      <xdr:rowOff>57150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0.33783</cdr:x>
      <cdr:y>0.92093</cdr:y>
    </cdr:from>
    <cdr:to>
      <cdr:x>0.605</cdr:x>
      <cdr:y>0.97553</cdr:y>
    </cdr:to>
    <cdr:sp macro="" textlink="">
      <cdr:nvSpPr>
        <cdr:cNvPr id="2" name="TextBox 1"/>
        <cdr:cNvSpPr txBox="1"/>
      </cdr:nvSpPr>
      <cdr:spPr>
        <a:xfrm xmlns:a="http://schemas.openxmlformats.org/drawingml/2006/main">
          <a:off x="2895243" y="5824537"/>
          <a:ext cx="2289679" cy="34528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marL="0" marR="0" indent="0" algn="ctr" defTabSz="914400" rtl="1" eaLnBrk="1" fontAlgn="auto" latinLnBrk="0" hangingPunct="1">
            <a:lnSpc>
              <a:spcPct val="100000"/>
            </a:lnSpc>
            <a:spcBef>
              <a:spcPts val="0"/>
            </a:spcBef>
            <a:spcAft>
              <a:spcPts val="0"/>
            </a:spcAft>
            <a:buClrTx/>
            <a:buSzTx/>
            <a:buFontTx/>
            <a:buNone/>
            <a:tabLst/>
            <a:defRPr/>
          </a:pPr>
          <a:r>
            <a:rPr lang="en-US" sz="1200" b="1" i="0">
              <a:latin typeface="+mn-lt"/>
              <a:ea typeface="+mn-ea"/>
              <a:cs typeface="+mn-cs"/>
            </a:rPr>
            <a:t>  Percentage</a:t>
          </a:r>
          <a:r>
            <a:rPr lang="en-US" sz="1200" b="0" i="0">
              <a:latin typeface="+mn-lt"/>
              <a:ea typeface="+mn-ea"/>
              <a:cs typeface="+mn-cs"/>
            </a:rPr>
            <a:t>  </a:t>
          </a:r>
          <a:r>
            <a:rPr lang="ar-LB" sz="1200" b="1" i="0">
              <a:latin typeface="+mn-lt"/>
              <a:ea typeface="+mn-ea"/>
              <a:cs typeface="+mn-cs"/>
            </a:rPr>
            <a:t>النسبة المئوية</a:t>
          </a:r>
          <a:endParaRPr lang="ar-LB" sz="1200" b="0" i="0">
            <a:latin typeface="+mn-lt"/>
            <a:ea typeface="+mn-ea"/>
            <a:cs typeface="+mn-cs"/>
          </a:endParaRPr>
        </a:p>
        <a:p xmlns:a="http://schemas.openxmlformats.org/drawingml/2006/main">
          <a:pPr algn="ctr"/>
          <a:endParaRPr lang="en-US" sz="1200"/>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83344</xdr:colOff>
      <xdr:row>28</xdr:row>
      <xdr:rowOff>440531</xdr:rowOff>
    </xdr:from>
    <xdr:to>
      <xdr:col>6</xdr:col>
      <xdr:colOff>2045494</xdr:colOff>
      <xdr:row>62</xdr:row>
      <xdr:rowOff>157162</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NA&amp;ESI/Statistics/NA%20Studies%20&amp;%20Questionnaire/NA%20Studies%20No.%2023/NA%20Studies_Ch%201/Ch1nsr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Teams\NATIONAL%20ACCOUNTS%20Team\National%20Accounts%20Bulletins\NA%20Bulletin%20%23%2033\ch_%201%20collective%20tables\Final-Chapter%20(1)_adjust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p1,00"/>
      <sheetName val="TableReal Growth "/>
      <sheetName val="Tables ofGrossFixedCF"/>
      <sheetName val="Tables of GovtFinalConsu"/>
      <sheetName val="Tables of PrivaFinalConsu"/>
      <sheetName val="NatDispIncome"/>
      <sheetName val="TrendReal GDP"/>
      <sheetName val="Worldgrowth"/>
      <sheetName val="Exports Imports"/>
      <sheetName val="percGrossCapitalF toGDP"/>
      <sheetName val="percFinalConsumExpGDP"/>
    </sheetNames>
    <sheetDataSet>
      <sheetData sheetId="0" refreshError="1">
        <row r="1">
          <cell r="A1" t="str">
            <v>‏الناتج المحلي الإجمالي في بلدان الإسكوا بالأسعار الثابتة  (1995=100)</v>
          </cell>
        </row>
        <row r="2">
          <cell r="A2" t="str">
            <v>Gross domestic product in ESCWA countries at constant prices (1995=100)</v>
          </cell>
        </row>
        <row r="4">
          <cell r="A4" t="str">
            <v>Mn. Dollar</v>
          </cell>
          <cell r="P4" t="str">
            <v>مليون دولار امريكى</v>
          </cell>
        </row>
        <row r="5">
          <cell r="A5" t="str">
            <v>Country</v>
          </cell>
          <cell r="B5">
            <v>1989</v>
          </cell>
          <cell r="C5">
            <v>1990</v>
          </cell>
          <cell r="D5">
            <v>1991</v>
          </cell>
          <cell r="E5">
            <v>1992</v>
          </cell>
          <cell r="F5">
            <v>1993</v>
          </cell>
          <cell r="G5">
            <v>1994</v>
          </cell>
          <cell r="H5">
            <v>1995</v>
          </cell>
          <cell r="I5">
            <v>1996</v>
          </cell>
          <cell r="J5">
            <v>1997</v>
          </cell>
          <cell r="K5">
            <v>1998</v>
          </cell>
          <cell r="L5">
            <v>1999</v>
          </cell>
          <cell r="M5">
            <v>2000</v>
          </cell>
          <cell r="N5">
            <v>2001</v>
          </cell>
          <cell r="O5">
            <v>2002</v>
          </cell>
          <cell r="P5" t="str">
            <v>الـبلــــد</v>
          </cell>
        </row>
        <row r="6">
          <cell r="A6" t="str">
            <v>Bahrain</v>
          </cell>
          <cell r="B6">
            <v>4293.1000000000004</v>
          </cell>
          <cell r="C6">
            <v>4605.2000000000007</v>
          </cell>
          <cell r="D6">
            <v>4685.7000000000007</v>
          </cell>
          <cell r="E6">
            <v>4999.0000000000009</v>
          </cell>
          <cell r="F6">
            <v>5642.6</v>
          </cell>
          <cell r="G6">
            <v>5628.5999999999985</v>
          </cell>
          <cell r="H6">
            <v>5849.3</v>
          </cell>
          <cell r="I6">
            <v>6090.3999999999987</v>
          </cell>
          <cell r="J6">
            <v>6279.5</v>
          </cell>
          <cell r="K6">
            <v>6579.9000000000005</v>
          </cell>
          <cell r="L6">
            <v>6864.2000000000007</v>
          </cell>
          <cell r="M6">
            <v>7228.4</v>
          </cell>
          <cell r="N6">
            <v>7574.5000000000018</v>
          </cell>
          <cell r="O6">
            <v>1271.1000000000001</v>
          </cell>
          <cell r="P6" t="str">
            <v>البحرين</v>
          </cell>
        </row>
        <row r="7">
          <cell r="A7" t="str">
            <v>Egypt</v>
          </cell>
          <cell r="C7">
            <v>32717.599999999999</v>
          </cell>
          <cell r="D7">
            <v>40911.799999999996</v>
          </cell>
          <cell r="E7">
            <v>46264.600000000006</v>
          </cell>
          <cell r="F7">
            <v>51470.5</v>
          </cell>
          <cell r="G7">
            <v>64251.7</v>
          </cell>
          <cell r="H7">
            <v>67470.600000000006</v>
          </cell>
          <cell r="I7">
            <v>71184.800000000003</v>
          </cell>
          <cell r="J7">
            <v>74422.5</v>
          </cell>
          <cell r="K7">
            <v>79100.000000000015</v>
          </cell>
          <cell r="L7">
            <v>83141</v>
          </cell>
          <cell r="M7">
            <v>86047.200000000012</v>
          </cell>
          <cell r="N7">
            <v>88592.799999999988</v>
          </cell>
          <cell r="O7">
            <v>2619.6</v>
          </cell>
          <cell r="P7" t="str">
            <v>مصر</v>
          </cell>
        </row>
        <row r="8">
          <cell r="A8" t="str">
            <v>Iraq  (1)</v>
          </cell>
          <cell r="B8">
            <v>82177.2</v>
          </cell>
          <cell r="C8">
            <v>13715.300000000001</v>
          </cell>
          <cell r="D8">
            <v>3509.5000000000009</v>
          </cell>
          <cell r="E8">
            <v>4028.4000000000005</v>
          </cell>
          <cell r="F8">
            <v>2721</v>
          </cell>
          <cell r="G8">
            <v>2585.5</v>
          </cell>
          <cell r="H8">
            <v>2352.4</v>
          </cell>
          <cell r="I8">
            <v>2648.2999999999997</v>
          </cell>
          <cell r="J8">
            <v>0</v>
          </cell>
          <cell r="K8">
            <v>0</v>
          </cell>
          <cell r="L8">
            <v>0</v>
          </cell>
          <cell r="M8">
            <v>0</v>
          </cell>
          <cell r="N8">
            <v>0</v>
          </cell>
          <cell r="O8">
            <v>17991</v>
          </cell>
          <cell r="P8" t="str">
            <v xml:space="preserve">العراق  (1) </v>
          </cell>
        </row>
        <row r="9">
          <cell r="A9" t="str">
            <v>Jordan</v>
          </cell>
          <cell r="B9">
            <v>4680.3</v>
          </cell>
          <cell r="C9">
            <v>4593.6000000000004</v>
          </cell>
          <cell r="D9">
            <v>4699.8</v>
          </cell>
          <cell r="E9">
            <v>5826.8</v>
          </cell>
          <cell r="F9">
            <v>6097.8000000000011</v>
          </cell>
          <cell r="G9">
            <v>6333.4588944345032</v>
          </cell>
          <cell r="H9">
            <v>6725.4999999999991</v>
          </cell>
          <cell r="I9">
            <v>6864.8000000000011</v>
          </cell>
          <cell r="J9">
            <v>7092.9</v>
          </cell>
          <cell r="K9">
            <v>7306.5000000000009</v>
          </cell>
          <cell r="L9">
            <v>7530.2999999999993</v>
          </cell>
          <cell r="M9">
            <v>7847.6</v>
          </cell>
          <cell r="N9">
            <v>8175.2999999999993</v>
          </cell>
          <cell r="O9">
            <v>1624.3999999999999</v>
          </cell>
          <cell r="P9" t="str">
            <v>الاردن</v>
          </cell>
        </row>
        <row r="10">
          <cell r="A10" t="str">
            <v>Kuwait</v>
          </cell>
          <cell r="B10">
            <v>24453.999999999996</v>
          </cell>
          <cell r="C10">
            <v>15877.900000000001</v>
          </cell>
          <cell r="D10">
            <v>9704.7000000000007</v>
          </cell>
          <cell r="E10">
            <v>18109.2</v>
          </cell>
          <cell r="F10">
            <v>24263</v>
          </cell>
          <cell r="G10">
            <v>26233.5</v>
          </cell>
          <cell r="H10">
            <v>26594.999999999996</v>
          </cell>
          <cell r="I10">
            <v>25874.9</v>
          </cell>
          <cell r="J10">
            <v>26183.599999999995</v>
          </cell>
          <cell r="K10">
            <v>27010.7</v>
          </cell>
          <cell r="L10">
            <v>26576.6</v>
          </cell>
          <cell r="M10">
            <v>27601.7</v>
          </cell>
          <cell r="N10">
            <v>27318.000000000004</v>
          </cell>
          <cell r="O10">
            <v>96.3</v>
          </cell>
          <cell r="P10" t="str">
            <v>الكويت</v>
          </cell>
        </row>
        <row r="11">
          <cell r="A11" t="str">
            <v>Lebanon</v>
          </cell>
          <cell r="B11">
            <v>5958.1000000000013</v>
          </cell>
          <cell r="C11">
            <v>6166.6000000000013</v>
          </cell>
          <cell r="D11">
            <v>8528.2000000000007</v>
          </cell>
          <cell r="E11">
            <v>8912</v>
          </cell>
          <cell r="F11">
            <v>9535.9</v>
          </cell>
          <cell r="G11">
            <v>10298.900000000001</v>
          </cell>
          <cell r="H11">
            <v>10968.1</v>
          </cell>
          <cell r="I11">
            <v>11406.9</v>
          </cell>
          <cell r="J11">
            <v>11863.199999999999</v>
          </cell>
          <cell r="K11">
            <v>12219.300000000001</v>
          </cell>
          <cell r="L11">
            <v>12341.4</v>
          </cell>
          <cell r="M11">
            <v>12341.400000000001</v>
          </cell>
          <cell r="N11">
            <v>12514.000000000002</v>
          </cell>
          <cell r="O11">
            <v>38294.000000000007</v>
          </cell>
          <cell r="P11" t="str">
            <v>لبنان</v>
          </cell>
        </row>
        <row r="12">
          <cell r="A12" t="str">
            <v>Oman</v>
          </cell>
          <cell r="B12">
            <v>9567.7922077922067</v>
          </cell>
          <cell r="C12">
            <v>10369.715909090908</v>
          </cell>
          <cell r="D12">
            <v>10995.844155844154</v>
          </cell>
          <cell r="E12">
            <v>11930.162337662339</v>
          </cell>
          <cell r="F12">
            <v>12663.116883116883</v>
          </cell>
          <cell r="G12">
            <v>13149.870129870125</v>
          </cell>
          <cell r="H12">
            <v>13784.935064935065</v>
          </cell>
          <cell r="I12">
            <v>14183.853896103896</v>
          </cell>
          <cell r="J12">
            <v>15060.259740259737</v>
          </cell>
          <cell r="K12">
            <v>15467.272727272724</v>
          </cell>
          <cell r="L12">
            <v>15430.918550343122</v>
          </cell>
          <cell r="M12">
            <v>16218.43978606647</v>
          </cell>
          <cell r="N12">
            <v>17078.082432697025</v>
          </cell>
          <cell r="O12">
            <v>589.96601124563927</v>
          </cell>
          <cell r="P12" t="str">
            <v>عمان</v>
          </cell>
        </row>
        <row r="13">
          <cell r="A13" t="str">
            <v>Qatar</v>
          </cell>
          <cell r="B13">
            <v>6953.4000000000015</v>
          </cell>
          <cell r="C13">
            <v>7138.6999999999989</v>
          </cell>
          <cell r="D13">
            <v>7082.1999999999989</v>
          </cell>
          <cell r="E13">
            <v>7769.3</v>
          </cell>
          <cell r="F13">
            <v>7724.5</v>
          </cell>
          <cell r="G13">
            <v>7905.9</v>
          </cell>
          <cell r="H13">
            <v>8137.8999999999987</v>
          </cell>
          <cell r="I13">
            <v>8530</v>
          </cell>
          <cell r="J13">
            <v>10580.699999999999</v>
          </cell>
          <cell r="K13">
            <v>11470.9</v>
          </cell>
          <cell r="L13">
            <v>11837.2</v>
          </cell>
          <cell r="M13">
            <v>12523.7</v>
          </cell>
          <cell r="N13">
            <v>13325.300000000001</v>
          </cell>
          <cell r="O13">
            <v>1318.2000000000003</v>
          </cell>
          <cell r="P13" t="str">
            <v>قطر</v>
          </cell>
        </row>
        <row r="14">
          <cell r="A14" t="str">
            <v>Saudi Arabia</v>
          </cell>
          <cell r="B14">
            <v>103312.69999999998</v>
          </cell>
          <cell r="C14">
            <v>114326.1</v>
          </cell>
          <cell r="D14">
            <v>123918.09999999999</v>
          </cell>
          <cell r="E14">
            <v>127375.79999999999</v>
          </cell>
          <cell r="F14">
            <v>126565.2</v>
          </cell>
          <cell r="G14">
            <v>142600.00000000003</v>
          </cell>
          <cell r="H14">
            <v>142457.40000000002</v>
          </cell>
          <cell r="I14">
            <v>147252.30000000002</v>
          </cell>
          <cell r="J14">
            <v>151096.79999999999</v>
          </cell>
          <cell r="K14">
            <v>155362.99999999997</v>
          </cell>
          <cell r="L14">
            <v>154108.1</v>
          </cell>
          <cell r="M14">
            <v>161593.4</v>
          </cell>
          <cell r="N14">
            <v>163510.1</v>
          </cell>
          <cell r="O14">
            <v>17041.099999999991</v>
          </cell>
          <cell r="P14" t="str">
            <v>السعودية</v>
          </cell>
        </row>
        <row r="15">
          <cell r="A15" t="str">
            <v>Syria  (1)</v>
          </cell>
          <cell r="B15">
            <v>12169.400000000001</v>
          </cell>
          <cell r="C15">
            <v>12727.7</v>
          </cell>
          <cell r="D15">
            <v>13733.400000000001</v>
          </cell>
          <cell r="E15">
            <v>15583.4</v>
          </cell>
          <cell r="F15">
            <v>16390.5</v>
          </cell>
          <cell r="G15">
            <v>17644.8</v>
          </cell>
          <cell r="H15">
            <v>18659.400000000005</v>
          </cell>
          <cell r="I15">
            <v>20029.199999999997</v>
          </cell>
          <cell r="J15">
            <v>20527.800000000003</v>
          </cell>
          <cell r="K15">
            <v>22087.899999999994</v>
          </cell>
          <cell r="L15">
            <v>21646.6</v>
          </cell>
          <cell r="M15">
            <v>21783.4</v>
          </cell>
          <cell r="N15">
            <v>22393.1</v>
          </cell>
          <cell r="O15">
            <v>7325.7999999999993</v>
          </cell>
          <cell r="P15" t="str">
            <v>سوريا  (1)</v>
          </cell>
        </row>
        <row r="16">
          <cell r="A16" t="str">
            <v>United Arab Emirates</v>
          </cell>
          <cell r="B16">
            <v>32430.799999999996</v>
          </cell>
          <cell r="C16">
            <v>38295.800000000003</v>
          </cell>
          <cell r="D16">
            <v>38356.000000000007</v>
          </cell>
          <cell r="E16">
            <v>39439.700000000004</v>
          </cell>
          <cell r="F16">
            <v>36541.700000000012</v>
          </cell>
          <cell r="G16">
            <v>39671.100000000006</v>
          </cell>
          <cell r="H16">
            <v>42806.9</v>
          </cell>
          <cell r="I16">
            <v>45315.500000000007</v>
          </cell>
          <cell r="J16">
            <v>49235.599999999991</v>
          </cell>
          <cell r="K16">
            <v>50036.3</v>
          </cell>
          <cell r="L16">
            <v>52232.299999999996</v>
          </cell>
          <cell r="M16">
            <v>58613.500000000007</v>
          </cell>
          <cell r="N16">
            <v>59419.80000000001</v>
          </cell>
          <cell r="O16">
            <v>3807.5</v>
          </cell>
          <cell r="P16" t="str">
            <v>الامارات العربية المتحدة</v>
          </cell>
        </row>
        <row r="17">
          <cell r="A17" t="str">
            <v>Republic of Yemen</v>
          </cell>
          <cell r="B17">
            <v>0</v>
          </cell>
          <cell r="C17">
            <v>3242.8999999999996</v>
          </cell>
          <cell r="D17">
            <v>3306.7</v>
          </cell>
          <cell r="E17">
            <v>3582</v>
          </cell>
          <cell r="F17">
            <v>3727.4</v>
          </cell>
          <cell r="G17">
            <v>3814.2409314823103</v>
          </cell>
          <cell r="H17">
            <v>4258.5999999999995</v>
          </cell>
          <cell r="I17">
            <v>4515.8999999999996</v>
          </cell>
          <cell r="J17">
            <v>4875.0999999999995</v>
          </cell>
          <cell r="K17">
            <v>5190.6000000000013</v>
          </cell>
          <cell r="L17">
            <v>5332.8</v>
          </cell>
          <cell r="M17">
            <v>5568.7</v>
          </cell>
          <cell r="N17">
            <v>5757.2</v>
          </cell>
          <cell r="O17" t="e">
            <v>#DIV/0!</v>
          </cell>
          <cell r="P17" t="str">
            <v xml:space="preserve">الجمهورية اليمنية </v>
          </cell>
        </row>
        <row r="18">
          <cell r="B18">
            <v>537.20000000000005</v>
          </cell>
        </row>
        <row r="19">
          <cell r="B19">
            <v>1591.2</v>
          </cell>
        </row>
        <row r="20">
          <cell r="A20" t="str">
            <v>ESCWA (2)</v>
          </cell>
          <cell r="B20">
            <v>288125.19220779219</v>
          </cell>
          <cell r="C20">
            <v>250061.81590909098</v>
          </cell>
          <cell r="D20">
            <v>265922.44415584416</v>
          </cell>
          <cell r="E20">
            <v>289791.96233766229</v>
          </cell>
          <cell r="F20">
            <v>300622.21688311693</v>
          </cell>
          <cell r="G20">
            <v>337532.06995578692</v>
          </cell>
          <cell r="H20">
            <v>347713.63506493508</v>
          </cell>
          <cell r="I20">
            <v>361248.55389610399</v>
          </cell>
          <cell r="J20">
            <v>377217.95974025963</v>
          </cell>
          <cell r="K20">
            <v>391832.37272727262</v>
          </cell>
          <cell r="L20">
            <v>397041.41855034314</v>
          </cell>
          <cell r="M20">
            <v>417367.43978606653</v>
          </cell>
          <cell r="N20">
            <v>425658.18243269704</v>
          </cell>
          <cell r="O20" t="e">
            <v>#DIV/0!</v>
          </cell>
          <cell r="P20" t="str">
            <v>الاسكوا (2)</v>
          </cell>
        </row>
        <row r="21">
          <cell r="A21" t="str">
            <v>* ESCWA estimates.</v>
          </cell>
          <cell r="P21" t="str">
            <v>‏* تقديرات الاسكوا.</v>
          </cell>
        </row>
        <row r="22">
          <cell r="A22" t="str">
            <v>(1) Evaluated by ESCWA estimates of the weighted US$ exchange rate of the Base Year.</v>
          </cell>
          <cell r="N22" t="str">
            <v>(1) احتسبت باستخدام تقديرات الإسكوا لسعر الصرف المرجح  للدولار الامريكي لسنة الاساس.</v>
          </cell>
        </row>
        <row r="24">
          <cell r="A24" t="str">
            <v>(2) ESCWA excluding Iraq and Palestine.</v>
          </cell>
          <cell r="P24" t="str">
            <v>(2) الاسكوا لا تشمل العراق و فلسطين.</v>
          </cell>
        </row>
        <row r="40">
          <cell r="A40" t="str">
            <v>متوسط نصيب الفرد من الناتج المحلي الاجمالي في بلدان الاسكوا بالاسعار الثابتة  لعام 1995 *(بالدولار الأمريكي) (1)</v>
          </cell>
        </row>
        <row r="41">
          <cell r="A41" t="str">
            <v>Gross domestic product per capita in ESCWA countries at constant prices of 1995 *(US Dollar)  (1)</v>
          </cell>
        </row>
        <row r="43">
          <cell r="A43" t="str">
            <v>US Dollar</v>
          </cell>
          <cell r="P43" t="str">
            <v xml:space="preserve"> دولار امريكى</v>
          </cell>
        </row>
        <row r="44">
          <cell r="A44" t="str">
            <v>Country</v>
          </cell>
          <cell r="B44">
            <v>1989</v>
          </cell>
          <cell r="C44">
            <v>1990</v>
          </cell>
          <cell r="D44">
            <v>1991</v>
          </cell>
          <cell r="E44">
            <v>1992</v>
          </cell>
          <cell r="F44">
            <v>1993</v>
          </cell>
          <cell r="G44">
            <v>1994</v>
          </cell>
          <cell r="H44">
            <v>1995</v>
          </cell>
          <cell r="I44">
            <v>1996</v>
          </cell>
          <cell r="J44">
            <v>1997</v>
          </cell>
          <cell r="K44">
            <v>1998</v>
          </cell>
          <cell r="L44">
            <v>1999</v>
          </cell>
          <cell r="M44">
            <v>2000</v>
          </cell>
          <cell r="N44">
            <v>2001</v>
          </cell>
          <cell r="O44">
            <v>2002</v>
          </cell>
          <cell r="P44" t="str">
            <v>الـبلــــد</v>
          </cell>
        </row>
        <row r="45">
          <cell r="A45" t="str">
            <v>Bahrain</v>
          </cell>
          <cell r="B45">
            <v>9038.1</v>
          </cell>
          <cell r="C45">
            <v>9398.4</v>
          </cell>
          <cell r="D45">
            <v>9315.5</v>
          </cell>
          <cell r="E45">
            <v>9632</v>
          </cell>
          <cell r="F45">
            <v>10488.1</v>
          </cell>
          <cell r="G45">
            <v>10087.1</v>
          </cell>
          <cell r="H45">
            <v>10119.9</v>
          </cell>
          <cell r="I45">
            <v>10184.6</v>
          </cell>
          <cell r="J45">
            <v>10128.200000000001</v>
          </cell>
          <cell r="K45">
            <v>10233.1</v>
          </cell>
          <cell r="L45">
            <v>10306.6</v>
          </cell>
          <cell r="M45">
            <v>10491.1</v>
          </cell>
          <cell r="N45">
            <v>10608.5</v>
          </cell>
          <cell r="O45">
            <v>1720</v>
          </cell>
          <cell r="P45" t="str">
            <v>البحرين</v>
          </cell>
        </row>
        <row r="46">
          <cell r="A46" t="str">
            <v>Egypt</v>
          </cell>
          <cell r="C46">
            <v>630.29999999999995</v>
          </cell>
          <cell r="D46">
            <v>772.1</v>
          </cell>
          <cell r="E46">
            <v>855.5</v>
          </cell>
          <cell r="F46">
            <v>932.4</v>
          </cell>
          <cell r="G46">
            <v>1140.3</v>
          </cell>
          <cell r="H46">
            <v>1173.2</v>
          </cell>
          <cell r="I46">
            <v>1211.5999999999999</v>
          </cell>
          <cell r="J46">
            <v>1238.7</v>
          </cell>
          <cell r="K46">
            <v>1289.5</v>
          </cell>
          <cell r="L46">
            <v>1327.8</v>
          </cell>
          <cell r="M46">
            <v>1346.2</v>
          </cell>
          <cell r="N46">
            <v>1357.8</v>
          </cell>
          <cell r="O46">
            <v>39.299999999999997</v>
          </cell>
          <cell r="P46" t="str">
            <v>مصر</v>
          </cell>
        </row>
        <row r="47">
          <cell r="A47" t="str">
            <v>Iraq</v>
          </cell>
          <cell r="B47">
            <v>4675</v>
          </cell>
          <cell r="C47">
            <v>794.1</v>
          </cell>
          <cell r="D47">
            <v>189.6</v>
          </cell>
          <cell r="E47">
            <v>213.2</v>
          </cell>
          <cell r="F47">
            <v>141.30000000000001</v>
          </cell>
          <cell r="G47">
            <v>131.6</v>
          </cell>
          <cell r="H47">
            <v>117.1</v>
          </cell>
          <cell r="I47">
            <v>125.4</v>
          </cell>
          <cell r="J47">
            <v>0</v>
          </cell>
          <cell r="K47">
            <v>0</v>
          </cell>
          <cell r="L47">
            <v>0</v>
          </cell>
          <cell r="M47">
            <v>0</v>
          </cell>
          <cell r="N47">
            <v>0</v>
          </cell>
          <cell r="O47">
            <v>723.9</v>
          </cell>
          <cell r="P47" t="str">
            <v>العراق</v>
          </cell>
        </row>
        <row r="48">
          <cell r="A48" t="str">
            <v>Jordan</v>
          </cell>
          <cell r="B48">
            <v>1397.1</v>
          </cell>
          <cell r="C48">
            <v>1411.7</v>
          </cell>
          <cell r="D48">
            <v>1269.9000000000001</v>
          </cell>
          <cell r="E48">
            <v>1515.8</v>
          </cell>
          <cell r="F48">
            <v>1527.1</v>
          </cell>
          <cell r="G48">
            <v>1530.2</v>
          </cell>
          <cell r="H48">
            <v>1567.4</v>
          </cell>
          <cell r="I48">
            <v>1544.7</v>
          </cell>
          <cell r="J48">
            <v>1541.9</v>
          </cell>
          <cell r="K48">
            <v>1536.3</v>
          </cell>
          <cell r="L48">
            <v>1536.8</v>
          </cell>
          <cell r="M48">
            <v>1555.2</v>
          </cell>
          <cell r="N48">
            <v>1573.4</v>
          </cell>
          <cell r="O48">
            <v>303.60000000000002</v>
          </cell>
          <cell r="P48" t="str">
            <v>الاردن</v>
          </cell>
        </row>
        <row r="49">
          <cell r="A49" t="str">
            <v>Kuwait</v>
          </cell>
          <cell r="B49">
            <v>11507.8</v>
          </cell>
          <cell r="C49">
            <v>7409.2</v>
          </cell>
          <cell r="D49">
            <v>4683.7</v>
          </cell>
          <cell r="E49">
            <v>12735</v>
          </cell>
          <cell r="F49">
            <v>16607.099999999999</v>
          </cell>
          <cell r="G49">
            <v>16193.5</v>
          </cell>
          <cell r="H49">
            <v>15736.7</v>
          </cell>
          <cell r="I49">
            <v>13661.5</v>
          </cell>
          <cell r="J49">
            <v>13190.7</v>
          </cell>
          <cell r="K49">
            <v>13325.5</v>
          </cell>
          <cell r="L49">
            <v>12613.5</v>
          </cell>
          <cell r="M49">
            <v>12609.3</v>
          </cell>
          <cell r="N49">
            <v>12018.5</v>
          </cell>
          <cell r="O49">
            <v>40.799999999999997</v>
          </cell>
          <cell r="P49" t="str">
            <v>الكويت</v>
          </cell>
        </row>
        <row r="50">
          <cell r="A50" t="str">
            <v>Lebanon</v>
          </cell>
          <cell r="B50">
            <v>2345.6999999999998</v>
          </cell>
          <cell r="C50">
            <v>2273</v>
          </cell>
          <cell r="D50">
            <v>3067.7</v>
          </cell>
          <cell r="E50">
            <v>3105.2</v>
          </cell>
          <cell r="F50">
            <v>3208.6</v>
          </cell>
          <cell r="G50">
            <v>3349.2</v>
          </cell>
          <cell r="H50">
            <v>3461.1</v>
          </cell>
          <cell r="I50">
            <v>3510.9</v>
          </cell>
          <cell r="J50">
            <v>3575.4</v>
          </cell>
          <cell r="K50">
            <v>3615.2</v>
          </cell>
          <cell r="L50">
            <v>3589.7</v>
          </cell>
          <cell r="M50">
            <v>3530.1</v>
          </cell>
          <cell r="N50">
            <v>3519.1</v>
          </cell>
          <cell r="O50">
            <v>10596</v>
          </cell>
          <cell r="P50" t="str">
            <v>لبنان</v>
          </cell>
        </row>
        <row r="51">
          <cell r="A51" t="str">
            <v>Oman</v>
          </cell>
          <cell r="B51">
            <v>5595.2</v>
          </cell>
          <cell r="C51">
            <v>6381.4</v>
          </cell>
          <cell r="D51">
            <v>6258.3</v>
          </cell>
          <cell r="E51">
            <v>6339.1</v>
          </cell>
          <cell r="F51">
            <v>6331.6</v>
          </cell>
          <cell r="G51">
            <v>6414.6</v>
          </cell>
          <cell r="H51">
            <v>6468.8</v>
          </cell>
          <cell r="I51">
            <v>6406.4</v>
          </cell>
          <cell r="J51">
            <v>6678.6</v>
          </cell>
          <cell r="K51">
            <v>6763.1</v>
          </cell>
          <cell r="L51">
            <v>6637</v>
          </cell>
          <cell r="M51">
            <v>6863.5</v>
          </cell>
          <cell r="N51">
            <v>7109.9</v>
          </cell>
          <cell r="O51">
            <v>241.6</v>
          </cell>
          <cell r="P51" t="str">
            <v>عمان</v>
          </cell>
        </row>
        <row r="52">
          <cell r="A52" t="str">
            <v>Qatar</v>
          </cell>
          <cell r="B52">
            <v>14985.8</v>
          </cell>
          <cell r="C52">
            <v>15758.7</v>
          </cell>
          <cell r="D52">
            <v>15165.3</v>
          </cell>
          <cell r="E52">
            <v>16186</v>
          </cell>
          <cell r="F52">
            <v>15732.2</v>
          </cell>
          <cell r="G52">
            <v>15780.2</v>
          </cell>
          <cell r="H52">
            <v>15894.3</v>
          </cell>
          <cell r="I52">
            <v>16309.8</v>
          </cell>
          <cell r="J52">
            <v>19814</v>
          </cell>
          <cell r="K52">
            <v>21047.5</v>
          </cell>
          <cell r="L52">
            <v>21328.3</v>
          </cell>
          <cell r="M52">
            <v>22165.8</v>
          </cell>
          <cell r="N52">
            <v>23174.400000000001</v>
          </cell>
          <cell r="O52">
            <v>2257.1999999999998</v>
          </cell>
          <cell r="P52" t="str">
            <v>قطر</v>
          </cell>
        </row>
        <row r="53">
          <cell r="A53" t="str">
            <v>Saudi Arabia</v>
          </cell>
          <cell r="B53">
            <v>6685.2</v>
          </cell>
          <cell r="C53">
            <v>7423.8</v>
          </cell>
          <cell r="D53">
            <v>7839.9</v>
          </cell>
          <cell r="E53">
            <v>7904.7</v>
          </cell>
          <cell r="F53">
            <v>7726.8</v>
          </cell>
          <cell r="G53">
            <v>8545.6</v>
          </cell>
          <cell r="H53">
            <v>8335.2000000000007</v>
          </cell>
          <cell r="I53">
            <v>8360</v>
          </cell>
          <cell r="J53">
            <v>8285.2000000000007</v>
          </cell>
          <cell r="K53">
            <v>8207.2000000000007</v>
          </cell>
          <cell r="L53">
            <v>7845</v>
          </cell>
          <cell r="M53">
            <v>7942.3</v>
          </cell>
          <cell r="N53">
            <v>7775.8</v>
          </cell>
          <cell r="O53">
            <v>785.3</v>
          </cell>
          <cell r="P53" t="str">
            <v>السعودية</v>
          </cell>
        </row>
        <row r="54">
          <cell r="A54" t="str">
            <v>Syria</v>
          </cell>
          <cell r="B54">
            <v>1014.5</v>
          </cell>
          <cell r="C54">
            <v>1027.5999999999999</v>
          </cell>
          <cell r="D54">
            <v>1075.9000000000001</v>
          </cell>
          <cell r="E54">
            <v>1202.5999999999999</v>
          </cell>
          <cell r="F54">
            <v>1223.8</v>
          </cell>
          <cell r="G54">
            <v>1280.3</v>
          </cell>
          <cell r="H54">
            <v>1306.2</v>
          </cell>
          <cell r="I54">
            <v>1365.3</v>
          </cell>
          <cell r="J54">
            <v>1362.5</v>
          </cell>
          <cell r="K54">
            <v>1427.5</v>
          </cell>
          <cell r="L54">
            <v>1362.2</v>
          </cell>
          <cell r="M54">
            <v>1334.8</v>
          </cell>
          <cell r="N54">
            <v>1336.6</v>
          </cell>
          <cell r="O54">
            <v>425.9</v>
          </cell>
          <cell r="P54" t="str">
            <v>سوريا</v>
          </cell>
        </row>
        <row r="55">
          <cell r="A55" t="str">
            <v>United Arab Emirates</v>
          </cell>
          <cell r="B55">
            <v>17473.5</v>
          </cell>
          <cell r="C55">
            <v>19935.3</v>
          </cell>
          <cell r="D55">
            <v>19342.400000000001</v>
          </cell>
          <cell r="E55">
            <v>19295.400000000001</v>
          </cell>
          <cell r="F55">
            <v>17384.3</v>
          </cell>
          <cell r="G55">
            <v>18391.8</v>
          </cell>
          <cell r="H55">
            <v>17754.8</v>
          </cell>
          <cell r="I55">
            <v>18549.099999999999</v>
          </cell>
          <cell r="J55">
            <v>18763.599999999999</v>
          </cell>
          <cell r="K55">
            <v>18024.599999999999</v>
          </cell>
          <cell r="L55">
            <v>17778.2</v>
          </cell>
          <cell r="M55">
            <v>18877.099999999999</v>
          </cell>
          <cell r="N55">
            <v>18110.3</v>
          </cell>
          <cell r="O55">
            <v>1098.2</v>
          </cell>
          <cell r="P55" t="str">
            <v>الامارات العربية المتحدة</v>
          </cell>
        </row>
        <row r="56">
          <cell r="A56" t="str">
            <v>Republic of Yemen</v>
          </cell>
          <cell r="B56">
            <v>0</v>
          </cell>
          <cell r="C56">
            <v>279.8</v>
          </cell>
          <cell r="D56">
            <v>272</v>
          </cell>
          <cell r="E56">
            <v>278.39999999999998</v>
          </cell>
          <cell r="F56">
            <v>274.10000000000002</v>
          </cell>
          <cell r="G56">
            <v>256.7</v>
          </cell>
          <cell r="H56">
            <v>277.10000000000002</v>
          </cell>
          <cell r="I56">
            <v>283.8</v>
          </cell>
          <cell r="J56">
            <v>295.7</v>
          </cell>
          <cell r="K56">
            <v>304</v>
          </cell>
          <cell r="L56">
            <v>301.7</v>
          </cell>
          <cell r="M56">
            <v>304.39999999999998</v>
          </cell>
          <cell r="N56">
            <v>304.10000000000002</v>
          </cell>
          <cell r="O56" t="e">
            <v>#DIV/0!</v>
          </cell>
          <cell r="P56" t="str">
            <v>الجمهورية اليمنية</v>
          </cell>
        </row>
        <row r="57">
          <cell r="B57">
            <v>255.3</v>
          </cell>
        </row>
        <row r="58">
          <cell r="D58" t="str">
            <v/>
          </cell>
          <cell r="E58" t="str">
            <v/>
          </cell>
          <cell r="F58" t="str">
            <v/>
          </cell>
          <cell r="G58" t="str">
            <v/>
          </cell>
          <cell r="H58" t="str">
            <v/>
          </cell>
          <cell r="I58" t="str">
            <v/>
          </cell>
        </row>
        <row r="59">
          <cell r="A59" t="str">
            <v>ESCWA (2)</v>
          </cell>
          <cell r="B59">
            <v>4209.1000000000004</v>
          </cell>
          <cell r="C59">
            <v>2407.1</v>
          </cell>
          <cell r="D59">
            <v>2485.8000000000002</v>
          </cell>
          <cell r="E59">
            <v>2656.6</v>
          </cell>
          <cell r="F59">
            <v>2681</v>
          </cell>
          <cell r="G59">
            <v>2915.5</v>
          </cell>
          <cell r="H59">
            <v>2921.1</v>
          </cell>
          <cell r="I59">
            <v>2953.3</v>
          </cell>
          <cell r="J59">
            <v>2998.5</v>
          </cell>
          <cell r="K59">
            <v>3032.1</v>
          </cell>
          <cell r="L59">
            <v>2990.7</v>
          </cell>
          <cell r="M59">
            <v>3061.4</v>
          </cell>
          <cell r="N59">
            <v>3041.3</v>
          </cell>
          <cell r="O59" t="e">
            <v>#DIV/0!</v>
          </cell>
          <cell r="P59" t="str">
            <v>الاسكوا (2)</v>
          </cell>
        </row>
        <row r="60">
          <cell r="A60" t="str">
            <v>* ESCWA estimates.</v>
          </cell>
          <cell r="P60" t="str">
            <v>‏* تقديرات الاسكوا.</v>
          </cell>
        </row>
        <row r="67">
          <cell r="A67" t="str">
            <v>(1) Source of population data is:" Statistical Abstract of the ESCWA Region 2001".</v>
          </cell>
          <cell r="N67" t="str">
            <v>(1) مصدر  بيانات السكان هو: المجموعة الاحصائية  لمنطقة اللجنة الاقتصادية والاجتماعية لغربي اسيا 2001"،.</v>
          </cell>
        </row>
        <row r="96">
          <cell r="A96" t="str">
            <v>‏معدلات النمو  للناتج المحلي الاجمالي الحقيقى فى بلدان الاسكوا بالاسعار الثابتة لعام 1995 (%)  (1)</v>
          </cell>
        </row>
        <row r="97">
          <cell r="A97" t="str">
            <v>Growth rates of  real GDP in ESCWA countries at constant prices of 1995 (%)   (1)</v>
          </cell>
        </row>
        <row r="100">
          <cell r="A100" t="str">
            <v>Country</v>
          </cell>
          <cell r="B100">
            <v>1989</v>
          </cell>
          <cell r="C100">
            <v>1990</v>
          </cell>
          <cell r="D100">
            <v>1991</v>
          </cell>
          <cell r="E100">
            <v>1992</v>
          </cell>
          <cell r="F100">
            <v>1993</v>
          </cell>
          <cell r="G100">
            <v>1994</v>
          </cell>
          <cell r="H100">
            <v>1995</v>
          </cell>
          <cell r="I100">
            <v>1996</v>
          </cell>
          <cell r="J100">
            <v>1997</v>
          </cell>
          <cell r="K100">
            <v>1998</v>
          </cell>
          <cell r="L100">
            <v>1999</v>
          </cell>
          <cell r="M100">
            <v>2000</v>
          </cell>
          <cell r="N100">
            <v>2001</v>
          </cell>
          <cell r="O100">
            <v>2002</v>
          </cell>
          <cell r="P100" t="str">
            <v>الـبلــــد</v>
          </cell>
        </row>
        <row r="101">
          <cell r="A101" t="str">
            <v>Bahrain</v>
          </cell>
          <cell r="B101">
            <v>4.4000000000000004</v>
          </cell>
          <cell r="C101">
            <v>7.27</v>
          </cell>
          <cell r="D101">
            <v>1.75</v>
          </cell>
          <cell r="E101">
            <v>6.69</v>
          </cell>
          <cell r="F101">
            <v>12.87</v>
          </cell>
          <cell r="G101">
            <v>-0.25</v>
          </cell>
          <cell r="H101">
            <v>3.92</v>
          </cell>
          <cell r="I101">
            <v>4.12</v>
          </cell>
          <cell r="J101">
            <v>3.1</v>
          </cell>
          <cell r="K101">
            <v>4.78</v>
          </cell>
          <cell r="L101">
            <v>4.32</v>
          </cell>
          <cell r="M101">
            <v>5.31</v>
          </cell>
          <cell r="N101">
            <v>4.79</v>
          </cell>
          <cell r="O101">
            <v>-83.22</v>
          </cell>
          <cell r="P101" t="str">
            <v>البحرين</v>
          </cell>
        </row>
        <row r="102">
          <cell r="A102" t="str">
            <v>Egypt</v>
          </cell>
          <cell r="C102" t="e">
            <v>#DIV/0!</v>
          </cell>
          <cell r="D102">
            <v>25.05</v>
          </cell>
          <cell r="E102">
            <v>13.08</v>
          </cell>
          <cell r="F102">
            <v>11.25</v>
          </cell>
          <cell r="G102">
            <v>24.83</v>
          </cell>
          <cell r="H102">
            <v>5.01</v>
          </cell>
          <cell r="I102">
            <v>5.5</v>
          </cell>
          <cell r="J102">
            <v>4.55</v>
          </cell>
          <cell r="K102">
            <v>6.29</v>
          </cell>
          <cell r="L102">
            <v>5.1100000000000003</v>
          </cell>
          <cell r="M102">
            <v>3.5</v>
          </cell>
          <cell r="N102">
            <v>2.96</v>
          </cell>
          <cell r="O102">
            <v>-97.04</v>
          </cell>
          <cell r="P102" t="str">
            <v>مصر</v>
          </cell>
        </row>
        <row r="103">
          <cell r="A103" t="str">
            <v xml:space="preserve">Iraq </v>
          </cell>
          <cell r="B103">
            <v>-10.77</v>
          </cell>
          <cell r="C103">
            <v>-83.31</v>
          </cell>
          <cell r="D103">
            <v>-74.41</v>
          </cell>
          <cell r="E103">
            <v>14.79</v>
          </cell>
          <cell r="F103">
            <v>-30.02</v>
          </cell>
          <cell r="G103">
            <v>-4.9800000000000004</v>
          </cell>
          <cell r="H103">
            <v>-9.02</v>
          </cell>
          <cell r="I103">
            <v>12.58</v>
          </cell>
          <cell r="J103">
            <v>-100</v>
          </cell>
          <cell r="K103" t="e">
            <v>#DIV/0!</v>
          </cell>
          <cell r="L103" t="e">
            <v>#DIV/0!</v>
          </cell>
          <cell r="M103" t="e">
            <v>#DIV/0!</v>
          </cell>
          <cell r="N103" t="e">
            <v>#DIV/0!</v>
          </cell>
          <cell r="O103" t="e">
            <v>#DIV/0!</v>
          </cell>
          <cell r="P103" t="str">
            <v xml:space="preserve">العراق  </v>
          </cell>
        </row>
        <row r="104">
          <cell r="A104" t="str">
            <v>Jordan</v>
          </cell>
          <cell r="B104">
            <v>-12</v>
          </cell>
          <cell r="C104">
            <v>-1.85</v>
          </cell>
          <cell r="D104">
            <v>2.31</v>
          </cell>
          <cell r="E104">
            <v>23.98</v>
          </cell>
          <cell r="F104">
            <v>4.6500000000000004</v>
          </cell>
          <cell r="G104">
            <v>3.86</v>
          </cell>
          <cell r="H104">
            <v>6.19</v>
          </cell>
          <cell r="I104">
            <v>2.0699999999999998</v>
          </cell>
          <cell r="J104">
            <v>3.32</v>
          </cell>
          <cell r="K104">
            <v>3.01</v>
          </cell>
          <cell r="L104">
            <v>3.06</v>
          </cell>
          <cell r="M104">
            <v>4.21</v>
          </cell>
          <cell r="N104">
            <v>4.18</v>
          </cell>
          <cell r="O104">
            <v>-80.13</v>
          </cell>
          <cell r="P104" t="str">
            <v>الاردن</v>
          </cell>
        </row>
        <row r="105">
          <cell r="A105" t="str">
            <v>Kuwait</v>
          </cell>
          <cell r="B105">
            <v>25.89</v>
          </cell>
          <cell r="C105">
            <v>-35.07</v>
          </cell>
          <cell r="D105">
            <v>-38.880000000000003</v>
          </cell>
          <cell r="E105">
            <v>86.6</v>
          </cell>
          <cell r="F105">
            <v>33.979999999999997</v>
          </cell>
          <cell r="G105">
            <v>8.1199999999999992</v>
          </cell>
          <cell r="H105">
            <v>1.38</v>
          </cell>
          <cell r="I105">
            <v>-2.71</v>
          </cell>
          <cell r="J105">
            <v>1.19</v>
          </cell>
          <cell r="K105">
            <v>3.16</v>
          </cell>
          <cell r="L105">
            <v>-1.61</v>
          </cell>
          <cell r="M105">
            <v>3.86</v>
          </cell>
          <cell r="N105">
            <v>-1.03</v>
          </cell>
          <cell r="O105">
            <v>-99.65</v>
          </cell>
          <cell r="P105" t="str">
            <v>الكويت</v>
          </cell>
        </row>
        <row r="106">
          <cell r="A106" t="str">
            <v>Lebanon</v>
          </cell>
          <cell r="B106">
            <v>-17.989999999999998</v>
          </cell>
          <cell r="C106">
            <v>3.5</v>
          </cell>
          <cell r="D106">
            <v>38.299999999999997</v>
          </cell>
          <cell r="E106">
            <v>4.5</v>
          </cell>
          <cell r="F106">
            <v>7</v>
          </cell>
          <cell r="G106">
            <v>8</v>
          </cell>
          <cell r="H106">
            <v>6.5</v>
          </cell>
          <cell r="I106">
            <v>4</v>
          </cell>
          <cell r="J106">
            <v>4</v>
          </cell>
          <cell r="K106">
            <v>3</v>
          </cell>
          <cell r="L106">
            <v>1</v>
          </cell>
          <cell r="M106">
            <v>0</v>
          </cell>
          <cell r="N106">
            <v>1.4</v>
          </cell>
          <cell r="O106">
            <v>206.01</v>
          </cell>
          <cell r="P106" t="str">
            <v xml:space="preserve">لبنان </v>
          </cell>
        </row>
        <row r="107">
          <cell r="A107" t="str">
            <v>Oman</v>
          </cell>
          <cell r="B107">
            <v>2.98</v>
          </cell>
          <cell r="C107">
            <v>8.3800000000000008</v>
          </cell>
          <cell r="D107">
            <v>6.04</v>
          </cell>
          <cell r="E107">
            <v>8.5</v>
          </cell>
          <cell r="F107">
            <v>6.14</v>
          </cell>
          <cell r="G107">
            <v>3.84</v>
          </cell>
          <cell r="H107">
            <v>4.83</v>
          </cell>
          <cell r="I107">
            <v>2.89</v>
          </cell>
          <cell r="J107">
            <v>6.18</v>
          </cell>
          <cell r="K107">
            <v>2.7</v>
          </cell>
          <cell r="L107">
            <v>-0.24</v>
          </cell>
          <cell r="M107">
            <v>5.0999999999999996</v>
          </cell>
          <cell r="N107">
            <v>5.3</v>
          </cell>
          <cell r="O107">
            <v>-96.55</v>
          </cell>
          <cell r="P107" t="str">
            <v>عمان</v>
          </cell>
        </row>
        <row r="108">
          <cell r="A108" t="str">
            <v>Qatar</v>
          </cell>
          <cell r="B108">
            <v>5.26</v>
          </cell>
          <cell r="C108">
            <v>2.66</v>
          </cell>
          <cell r="D108">
            <v>-0.79</v>
          </cell>
          <cell r="E108">
            <v>9.6999999999999993</v>
          </cell>
          <cell r="F108">
            <v>-0.57999999999999996</v>
          </cell>
          <cell r="G108">
            <v>2.35</v>
          </cell>
          <cell r="H108">
            <v>2.93</v>
          </cell>
          <cell r="I108">
            <v>4.82</v>
          </cell>
          <cell r="J108">
            <v>24.04</v>
          </cell>
          <cell r="K108">
            <v>8.41</v>
          </cell>
          <cell r="L108">
            <v>3.19</v>
          </cell>
          <cell r="M108">
            <v>5.8</v>
          </cell>
          <cell r="N108">
            <v>6.4</v>
          </cell>
          <cell r="O108">
            <v>-90.11</v>
          </cell>
          <cell r="P108" t="str">
            <v>قطر</v>
          </cell>
        </row>
        <row r="109">
          <cell r="A109" t="str">
            <v>Saudi Arabia</v>
          </cell>
          <cell r="B109">
            <v>0.18</v>
          </cell>
          <cell r="C109">
            <v>10.66</v>
          </cell>
          <cell r="D109">
            <v>8.39</v>
          </cell>
          <cell r="E109">
            <v>2.79</v>
          </cell>
          <cell r="F109">
            <v>-0.64</v>
          </cell>
          <cell r="G109">
            <v>12.67</v>
          </cell>
          <cell r="H109">
            <v>-0.1</v>
          </cell>
          <cell r="I109">
            <v>3.37</v>
          </cell>
          <cell r="J109">
            <v>2.61</v>
          </cell>
          <cell r="K109">
            <v>2.82</v>
          </cell>
          <cell r="L109">
            <v>-0.81</v>
          </cell>
          <cell r="M109">
            <v>4.8600000000000003</v>
          </cell>
          <cell r="N109">
            <v>1.19</v>
          </cell>
          <cell r="O109">
            <v>-89.58</v>
          </cell>
          <cell r="P109" t="str">
            <v>السعودية</v>
          </cell>
        </row>
        <row r="110">
          <cell r="A110" t="str">
            <v>Syria</v>
          </cell>
          <cell r="B110">
            <v>-15.48</v>
          </cell>
          <cell r="C110">
            <v>4.59</v>
          </cell>
          <cell r="D110">
            <v>7.9</v>
          </cell>
          <cell r="E110">
            <v>13.47</v>
          </cell>
          <cell r="F110">
            <v>5.18</v>
          </cell>
          <cell r="G110">
            <v>7.65</v>
          </cell>
          <cell r="H110">
            <v>5.75</v>
          </cell>
          <cell r="I110">
            <v>7.34</v>
          </cell>
          <cell r="J110">
            <v>2.4900000000000002</v>
          </cell>
          <cell r="K110">
            <v>7.6</v>
          </cell>
          <cell r="L110">
            <v>-2</v>
          </cell>
          <cell r="M110">
            <v>0.63</v>
          </cell>
          <cell r="N110">
            <v>2.8</v>
          </cell>
          <cell r="O110">
            <v>-67.290000000000006</v>
          </cell>
          <cell r="P110" t="str">
            <v>سوريا</v>
          </cell>
        </row>
        <row r="111">
          <cell r="A111" t="str">
            <v>United Arab Emirates</v>
          </cell>
          <cell r="B111">
            <v>13.61</v>
          </cell>
          <cell r="C111">
            <v>18.079999999999998</v>
          </cell>
          <cell r="D111">
            <v>0.16</v>
          </cell>
          <cell r="E111">
            <v>2.83</v>
          </cell>
          <cell r="F111">
            <v>-0.84</v>
          </cell>
          <cell r="G111">
            <v>8.56</v>
          </cell>
          <cell r="H111">
            <v>7.9</v>
          </cell>
          <cell r="I111">
            <v>5.86</v>
          </cell>
          <cell r="J111">
            <v>8.65</v>
          </cell>
          <cell r="K111">
            <v>1.63</v>
          </cell>
          <cell r="L111">
            <v>4.3899999999999997</v>
          </cell>
          <cell r="M111">
            <v>12.22</v>
          </cell>
          <cell r="N111">
            <v>1.38</v>
          </cell>
          <cell r="O111">
            <v>-93.59</v>
          </cell>
          <cell r="P111" t="str">
            <v>الامارات العربية المتحدة</v>
          </cell>
        </row>
        <row r="112">
          <cell r="A112" t="str">
            <v>Republic of Yemen</v>
          </cell>
          <cell r="B112">
            <v>0</v>
          </cell>
          <cell r="C112">
            <v>0</v>
          </cell>
          <cell r="D112">
            <v>1.97</v>
          </cell>
          <cell r="E112">
            <v>8.33</v>
          </cell>
          <cell r="F112">
            <v>4.0599999999999996</v>
          </cell>
          <cell r="G112">
            <v>2.33</v>
          </cell>
          <cell r="H112">
            <v>11.65</v>
          </cell>
          <cell r="I112">
            <v>6.04</v>
          </cell>
          <cell r="J112">
            <v>7.95</v>
          </cell>
          <cell r="K112">
            <v>6.47</v>
          </cell>
          <cell r="L112">
            <v>2.74</v>
          </cell>
          <cell r="M112">
            <v>4.42</v>
          </cell>
          <cell r="N112">
            <v>3.38</v>
          </cell>
          <cell r="O112" t="e">
            <v>#DIV/0!</v>
          </cell>
          <cell r="P112" t="str">
            <v>الجمهورية اليمنية</v>
          </cell>
        </row>
        <row r="113">
          <cell r="B113">
            <v>2.86</v>
          </cell>
        </row>
        <row r="114">
          <cell r="B114">
            <v>8.1</v>
          </cell>
        </row>
        <row r="115">
          <cell r="A115" t="str">
            <v>ESCWA (2)</v>
          </cell>
          <cell r="B115">
            <v>3.08</v>
          </cell>
          <cell r="C115">
            <v>-13.21</v>
          </cell>
          <cell r="D115">
            <v>6.34</v>
          </cell>
          <cell r="E115">
            <v>8.98</v>
          </cell>
          <cell r="F115">
            <v>3.74</v>
          </cell>
          <cell r="G115">
            <v>12.28</v>
          </cell>
          <cell r="H115">
            <v>3.02</v>
          </cell>
          <cell r="I115">
            <v>3.89</v>
          </cell>
          <cell r="J115">
            <v>4.42</v>
          </cell>
          <cell r="K115">
            <v>3.87</v>
          </cell>
          <cell r="L115">
            <v>1.33</v>
          </cell>
          <cell r="M115">
            <v>5.12</v>
          </cell>
          <cell r="N115">
            <v>1.99</v>
          </cell>
          <cell r="O115" t="e">
            <v>#DIV/0!</v>
          </cell>
          <cell r="P115" t="str">
            <v>الاسكوا (2)</v>
          </cell>
        </row>
        <row r="116">
          <cell r="A116" t="str">
            <v xml:space="preserve"> (1) Rates were computed using the GDP in US$ at constant prices of 1995.</v>
          </cell>
          <cell r="P116" t="str">
            <v xml:space="preserve"> (1) احتسبت المعدلات باستخدام الناتج المحلي الإجمالي بالدولار الأمريكي بالأسعار الثابتة لعام 1995.</v>
          </cell>
        </row>
        <row r="117">
          <cell r="A117" t="str">
            <v>* ESCWA estimates.</v>
          </cell>
          <cell r="P117" t="str">
            <v>‏* تقديرات الاسكوا.</v>
          </cell>
        </row>
        <row r="118">
          <cell r="A118" t="str">
            <v>(2) ESCWA excluding Iraq and Palestine.</v>
          </cell>
          <cell r="P118" t="str">
            <v>(2) الاسكوا لا تشمل العراق و فلسطين.</v>
          </cell>
        </row>
        <row r="126">
          <cell r="A126" t="str">
            <v>معدلات ‏النمو لمتوسط نصيب الفرد من الناتج المحلي الاجمالي  الحقيقى في بلدان الاسكوا بالاسعار الثابتة  لعام 1995 (%)</v>
          </cell>
        </row>
        <row r="127">
          <cell r="A127" t="str">
            <v>Growth rates of  real GDP per capita in ESCWA countries at constant prices of 1995 (%)</v>
          </cell>
        </row>
        <row r="130">
          <cell r="A130" t="str">
            <v>Country</v>
          </cell>
          <cell r="B130">
            <v>1989</v>
          </cell>
          <cell r="C130">
            <v>1990</v>
          </cell>
          <cell r="D130">
            <v>1991</v>
          </cell>
          <cell r="E130">
            <v>1992</v>
          </cell>
          <cell r="F130">
            <v>1993</v>
          </cell>
          <cell r="G130">
            <v>1994</v>
          </cell>
          <cell r="H130">
            <v>1995</v>
          </cell>
          <cell r="I130">
            <v>1996</v>
          </cell>
          <cell r="J130">
            <v>1997</v>
          </cell>
          <cell r="K130">
            <v>1998</v>
          </cell>
          <cell r="L130">
            <v>1999</v>
          </cell>
          <cell r="M130">
            <v>2000</v>
          </cell>
          <cell r="N130">
            <v>2001</v>
          </cell>
          <cell r="O130">
            <v>2002</v>
          </cell>
          <cell r="P130" t="str">
            <v>الـبلــــد</v>
          </cell>
        </row>
        <row r="131">
          <cell r="A131" t="str">
            <v>Bahrain</v>
          </cell>
          <cell r="B131">
            <v>0.95</v>
          </cell>
          <cell r="C131">
            <v>3.99</v>
          </cell>
          <cell r="D131">
            <v>-0.88</v>
          </cell>
          <cell r="E131">
            <v>3.4</v>
          </cell>
          <cell r="F131">
            <v>8.89</v>
          </cell>
          <cell r="G131">
            <v>-3.82</v>
          </cell>
          <cell r="H131">
            <v>0.33</v>
          </cell>
          <cell r="I131">
            <v>0.64</v>
          </cell>
          <cell r="J131">
            <v>-0.55000000000000004</v>
          </cell>
          <cell r="K131">
            <v>1.04</v>
          </cell>
          <cell r="L131">
            <v>0.72</v>
          </cell>
          <cell r="M131">
            <v>1.79</v>
          </cell>
          <cell r="N131">
            <v>1.1200000000000001</v>
          </cell>
          <cell r="O131">
            <v>-83.79</v>
          </cell>
          <cell r="P131" t="str">
            <v>البحرين</v>
          </cell>
        </row>
        <row r="132">
          <cell r="A132" t="str">
            <v>Egypt</v>
          </cell>
          <cell r="C132" t="e">
            <v>#DIV/0!</v>
          </cell>
          <cell r="D132">
            <v>22.5</v>
          </cell>
          <cell r="E132">
            <v>10.8</v>
          </cell>
          <cell r="F132">
            <v>8.99</v>
          </cell>
          <cell r="G132">
            <v>22.3</v>
          </cell>
          <cell r="H132">
            <v>2.89</v>
          </cell>
          <cell r="I132">
            <v>3.27</v>
          </cell>
          <cell r="J132">
            <v>2.2400000000000002</v>
          </cell>
          <cell r="K132">
            <v>4.0999999999999996</v>
          </cell>
          <cell r="L132">
            <v>2.97</v>
          </cell>
          <cell r="M132">
            <v>1.39</v>
          </cell>
          <cell r="N132">
            <v>0.86</v>
          </cell>
          <cell r="O132">
            <v>-97.11</v>
          </cell>
          <cell r="P132" t="str">
            <v>مصر</v>
          </cell>
        </row>
        <row r="133">
          <cell r="A133" t="str">
            <v>Iraq</v>
          </cell>
          <cell r="B133">
            <v>-13.62</v>
          </cell>
          <cell r="C133">
            <v>-83.01</v>
          </cell>
          <cell r="D133">
            <v>-76.12</v>
          </cell>
          <cell r="E133">
            <v>12.45</v>
          </cell>
          <cell r="F133">
            <v>-31.33</v>
          </cell>
          <cell r="G133">
            <v>-6.86</v>
          </cell>
          <cell r="H133">
            <v>-11.02</v>
          </cell>
          <cell r="I133">
            <v>7.09</v>
          </cell>
          <cell r="J133">
            <v>-100</v>
          </cell>
          <cell r="K133" t="e">
            <v>#DIV/0!</v>
          </cell>
          <cell r="L133" t="e">
            <v>#DIV/0!</v>
          </cell>
          <cell r="M133" t="e">
            <v>#DIV/0!</v>
          </cell>
          <cell r="N133" t="e">
            <v>#DIV/0!</v>
          </cell>
          <cell r="O133" t="e">
            <v>#DIV/0!</v>
          </cell>
          <cell r="P133" t="str">
            <v>العراق</v>
          </cell>
        </row>
        <row r="134">
          <cell r="A134" t="str">
            <v>Jordan</v>
          </cell>
          <cell r="B134">
            <v>-16.13</v>
          </cell>
          <cell r="C134">
            <v>1.05</v>
          </cell>
          <cell r="D134">
            <v>-10.039999999999999</v>
          </cell>
          <cell r="E134">
            <v>19.36</v>
          </cell>
          <cell r="F134">
            <v>0.75</v>
          </cell>
          <cell r="G134">
            <v>0.2</v>
          </cell>
          <cell r="H134">
            <v>2.4300000000000002</v>
          </cell>
          <cell r="I134">
            <v>-1.45</v>
          </cell>
          <cell r="J134">
            <v>-0.18</v>
          </cell>
          <cell r="K134">
            <v>-0.36</v>
          </cell>
          <cell r="L134">
            <v>0.03</v>
          </cell>
          <cell r="M134">
            <v>1.2</v>
          </cell>
          <cell r="N134">
            <v>1.17</v>
          </cell>
          <cell r="O134">
            <v>-80.7</v>
          </cell>
          <cell r="P134" t="str">
            <v>الاردن</v>
          </cell>
        </row>
        <row r="135">
          <cell r="A135" t="str">
            <v>Kuwait</v>
          </cell>
          <cell r="B135">
            <v>22.1</v>
          </cell>
          <cell r="C135">
            <v>-35.619999999999997</v>
          </cell>
          <cell r="D135">
            <v>-36.79</v>
          </cell>
          <cell r="E135">
            <v>171.9</v>
          </cell>
          <cell r="F135">
            <v>30.41</v>
          </cell>
          <cell r="G135">
            <v>-2.4900000000000002</v>
          </cell>
          <cell r="H135">
            <v>-2.82</v>
          </cell>
          <cell r="I135">
            <v>-13.19</v>
          </cell>
          <cell r="J135">
            <v>-3.45</v>
          </cell>
          <cell r="K135">
            <v>1.02</v>
          </cell>
          <cell r="L135">
            <v>-5.34</v>
          </cell>
          <cell r="M135">
            <v>-0.03</v>
          </cell>
          <cell r="N135">
            <v>-4.6900000000000004</v>
          </cell>
          <cell r="O135">
            <v>-99.66</v>
          </cell>
          <cell r="P135" t="str">
            <v>الكويت</v>
          </cell>
        </row>
        <row r="136">
          <cell r="A136" t="str">
            <v>Lebanon *</v>
          </cell>
          <cell r="B136">
            <v>-17.37</v>
          </cell>
          <cell r="C136">
            <v>-3.1</v>
          </cell>
          <cell r="D136">
            <v>34.96</v>
          </cell>
          <cell r="E136">
            <v>1.22</v>
          </cell>
          <cell r="F136">
            <v>3.33</v>
          </cell>
          <cell r="G136">
            <v>4.38</v>
          </cell>
          <cell r="H136">
            <v>3.34</v>
          </cell>
          <cell r="I136">
            <v>1.44</v>
          </cell>
          <cell r="J136">
            <v>1.84</v>
          </cell>
          <cell r="K136">
            <v>1.1100000000000001</v>
          </cell>
          <cell r="L136">
            <v>-0.71</v>
          </cell>
          <cell r="M136">
            <v>-1.66</v>
          </cell>
          <cell r="N136">
            <v>-0.31</v>
          </cell>
          <cell r="O136">
            <v>201.1</v>
          </cell>
          <cell r="P136" t="str">
            <v>لبنان *</v>
          </cell>
        </row>
        <row r="137">
          <cell r="A137" t="str">
            <v>Oman</v>
          </cell>
          <cell r="B137">
            <v>-1.51</v>
          </cell>
          <cell r="C137">
            <v>14.05</v>
          </cell>
          <cell r="D137">
            <v>-1.93</v>
          </cell>
          <cell r="E137">
            <v>1.29</v>
          </cell>
          <cell r="F137">
            <v>-0.12</v>
          </cell>
          <cell r="G137">
            <v>1.31</v>
          </cell>
          <cell r="H137">
            <v>0.84</v>
          </cell>
          <cell r="I137">
            <v>-0.96</v>
          </cell>
          <cell r="J137">
            <v>4.25</v>
          </cell>
          <cell r="K137">
            <v>1.27</v>
          </cell>
          <cell r="L137">
            <v>-1.86</v>
          </cell>
          <cell r="M137">
            <v>3.41</v>
          </cell>
          <cell r="N137">
            <v>3.59</v>
          </cell>
          <cell r="O137">
            <v>-96.6</v>
          </cell>
          <cell r="P137" t="str">
            <v>عمان</v>
          </cell>
        </row>
        <row r="138">
          <cell r="A138" t="str">
            <v>Qatar</v>
          </cell>
          <cell r="B138">
            <v>-0.11</v>
          </cell>
          <cell r="C138">
            <v>5.16</v>
          </cell>
          <cell r="D138">
            <v>-3.77</v>
          </cell>
          <cell r="E138">
            <v>6.73</v>
          </cell>
          <cell r="F138">
            <v>-2.8</v>
          </cell>
          <cell r="G138">
            <v>0.31</v>
          </cell>
          <cell r="H138">
            <v>0.72</v>
          </cell>
          <cell r="I138">
            <v>2.61</v>
          </cell>
          <cell r="J138">
            <v>21.49</v>
          </cell>
          <cell r="K138">
            <v>6.23</v>
          </cell>
          <cell r="L138">
            <v>1.33</v>
          </cell>
          <cell r="M138">
            <v>3.93</v>
          </cell>
          <cell r="N138">
            <v>4.55</v>
          </cell>
          <cell r="O138">
            <v>-90.26</v>
          </cell>
          <cell r="P138" t="str">
            <v>قطر</v>
          </cell>
        </row>
        <row r="139">
          <cell r="A139" t="str">
            <v>Saudi Arabia</v>
          </cell>
          <cell r="B139">
            <v>-4.34</v>
          </cell>
          <cell r="C139">
            <v>11.05</v>
          </cell>
          <cell r="D139">
            <v>5.6</v>
          </cell>
          <cell r="E139">
            <v>0.83</v>
          </cell>
          <cell r="F139">
            <v>-2.25</v>
          </cell>
          <cell r="G139">
            <v>10.6</v>
          </cell>
          <cell r="H139">
            <v>-2.46</v>
          </cell>
          <cell r="I139">
            <v>0.3</v>
          </cell>
          <cell r="J139">
            <v>-0.89</v>
          </cell>
          <cell r="K139">
            <v>-0.94</v>
          </cell>
          <cell r="L139">
            <v>-4.41</v>
          </cell>
          <cell r="M139">
            <v>1.24</v>
          </cell>
          <cell r="N139">
            <v>-2.1</v>
          </cell>
          <cell r="O139">
            <v>-89.9</v>
          </cell>
          <cell r="P139" t="str">
            <v>السعودية</v>
          </cell>
        </row>
        <row r="140">
          <cell r="A140" t="str">
            <v>Syria</v>
          </cell>
          <cell r="B140">
            <v>-18.41</v>
          </cell>
          <cell r="C140">
            <v>1.29</v>
          </cell>
          <cell r="D140">
            <v>4.7</v>
          </cell>
          <cell r="E140">
            <v>11.78</v>
          </cell>
          <cell r="F140">
            <v>1.76</v>
          </cell>
          <cell r="G140">
            <v>4.62</v>
          </cell>
          <cell r="H140">
            <v>2.02</v>
          </cell>
          <cell r="I140">
            <v>4.5199999999999996</v>
          </cell>
          <cell r="J140">
            <v>-0.21</v>
          </cell>
          <cell r="K140">
            <v>4.7699999999999996</v>
          </cell>
          <cell r="L140">
            <v>-4.57</v>
          </cell>
          <cell r="M140">
            <v>-2.0099999999999998</v>
          </cell>
          <cell r="N140">
            <v>0.13</v>
          </cell>
          <cell r="O140">
            <v>-68.14</v>
          </cell>
          <cell r="P140" t="str">
            <v>سوريا</v>
          </cell>
        </row>
        <row r="141">
          <cell r="A141" t="str">
            <v>United Arab Emirates</v>
          </cell>
          <cell r="B141">
            <v>9.68</v>
          </cell>
          <cell r="C141">
            <v>14.09</v>
          </cell>
          <cell r="D141">
            <v>-2.97</v>
          </cell>
          <cell r="E141">
            <v>-0.24</v>
          </cell>
          <cell r="F141">
            <v>-3.58</v>
          </cell>
          <cell r="G141">
            <v>5.8</v>
          </cell>
          <cell r="H141">
            <v>-3.46</v>
          </cell>
          <cell r="I141">
            <v>4.47</v>
          </cell>
          <cell r="J141">
            <v>1.1599999999999999</v>
          </cell>
          <cell r="K141">
            <v>-3.94</v>
          </cell>
          <cell r="L141">
            <v>-1.37</v>
          </cell>
          <cell r="M141">
            <v>6.18</v>
          </cell>
          <cell r="N141">
            <v>-4.0599999999999996</v>
          </cell>
          <cell r="O141">
            <v>-93.94</v>
          </cell>
          <cell r="P141" t="str">
            <v>الامارات العربية المتحدة</v>
          </cell>
        </row>
        <row r="142">
          <cell r="A142" t="str">
            <v>Republic of Yemen</v>
          </cell>
          <cell r="B142">
            <v>0</v>
          </cell>
          <cell r="C142">
            <v>0</v>
          </cell>
          <cell r="D142">
            <v>-2.79</v>
          </cell>
          <cell r="E142">
            <v>2.35</v>
          </cell>
          <cell r="F142">
            <v>-1.54</v>
          </cell>
          <cell r="G142">
            <v>-6.35</v>
          </cell>
          <cell r="H142">
            <v>7.95</v>
          </cell>
          <cell r="I142">
            <v>2.42</v>
          </cell>
          <cell r="J142">
            <v>4.1900000000000004</v>
          </cell>
          <cell r="K142">
            <v>2.81</v>
          </cell>
          <cell r="L142">
            <v>-0.76</v>
          </cell>
          <cell r="M142">
            <v>0.89</v>
          </cell>
          <cell r="N142">
            <v>-0.1</v>
          </cell>
          <cell r="O142" t="e">
            <v>#DIV/0!</v>
          </cell>
          <cell r="P142" t="str">
            <v>الجمهورية اليمنية</v>
          </cell>
        </row>
        <row r="143">
          <cell r="B143">
            <v>0.25</v>
          </cell>
        </row>
        <row r="144">
          <cell r="B144">
            <v>4.42</v>
          </cell>
        </row>
        <row r="145">
          <cell r="A145" t="str">
            <v>Total</v>
          </cell>
          <cell r="B145" t="e">
            <v>#REF!</v>
          </cell>
          <cell r="C145">
            <v>-42.81</v>
          </cell>
          <cell r="D145">
            <v>3.27</v>
          </cell>
          <cell r="E145">
            <v>6.87</v>
          </cell>
          <cell r="F145">
            <v>0.92</v>
          </cell>
          <cell r="G145">
            <v>8.75</v>
          </cell>
          <cell r="H145">
            <v>0.19</v>
          </cell>
          <cell r="I145">
            <v>1.1000000000000001</v>
          </cell>
          <cell r="J145">
            <v>1.53</v>
          </cell>
          <cell r="K145">
            <v>1.1200000000000001</v>
          </cell>
          <cell r="L145">
            <v>-1.37</v>
          </cell>
          <cell r="M145">
            <v>2.36</v>
          </cell>
          <cell r="N145">
            <v>-0.66</v>
          </cell>
          <cell r="O145" t="e">
            <v>#DIV/0!</v>
          </cell>
          <cell r="P145" t="str">
            <v>المجموع</v>
          </cell>
        </row>
        <row r="146">
          <cell r="A146" t="str">
            <v>* ESCWA estimates.</v>
          </cell>
          <cell r="P146" t="str">
            <v>‏* تقديرات الاسكوا.</v>
          </cell>
        </row>
        <row r="182">
          <cell r="A182" t="str">
            <v xml:space="preserve"> ‏الناتج المحلي الاجمالي في بلدان الاسكوا بالاسعار الجارية (بالعملات المحلية)</v>
          </cell>
        </row>
        <row r="183">
          <cell r="A183" t="str">
            <v>Gross domestic product in ESCWA countries at current prices (local currencies)</v>
          </cell>
        </row>
        <row r="185">
          <cell r="A185" t="str">
            <v>National currency unit</v>
          </cell>
          <cell r="P185" t="str">
            <v>وحدة من العملة الوطنية</v>
          </cell>
        </row>
        <row r="186">
          <cell r="A186" t="str">
            <v>Country</v>
          </cell>
          <cell r="B186">
            <v>1989</v>
          </cell>
          <cell r="C186">
            <v>1990</v>
          </cell>
          <cell r="D186">
            <v>1991</v>
          </cell>
          <cell r="E186">
            <v>1992</v>
          </cell>
          <cell r="F186">
            <v>1993</v>
          </cell>
          <cell r="G186">
            <v>1994</v>
          </cell>
          <cell r="H186">
            <v>1995</v>
          </cell>
          <cell r="I186">
            <v>1996</v>
          </cell>
          <cell r="J186">
            <v>1997</v>
          </cell>
          <cell r="K186">
            <v>1998</v>
          </cell>
          <cell r="L186">
            <v>1999</v>
          </cell>
          <cell r="M186">
            <v>2000</v>
          </cell>
          <cell r="N186">
            <v>2001</v>
          </cell>
          <cell r="O186">
            <v>2002</v>
          </cell>
          <cell r="P186" t="str">
            <v>الـبلــــد</v>
          </cell>
        </row>
        <row r="187">
          <cell r="A187" t="str">
            <v>Bahrain  (Mn. Dinar)</v>
          </cell>
          <cell r="B187">
            <v>1546.3000000000002</v>
          </cell>
          <cell r="C187">
            <v>1703</v>
          </cell>
          <cell r="D187">
            <v>1735.7</v>
          </cell>
          <cell r="E187">
            <v>1786.3000000000002</v>
          </cell>
          <cell r="F187">
            <v>1955.2999999999997</v>
          </cell>
          <cell r="G187">
            <v>2093.4000000000005</v>
          </cell>
          <cell r="H187">
            <v>2199.4</v>
          </cell>
          <cell r="I187">
            <v>2294.3000000000002</v>
          </cell>
          <cell r="J187">
            <v>2387.3000000000002</v>
          </cell>
          <cell r="K187">
            <v>2325.1999999999998</v>
          </cell>
          <cell r="L187">
            <v>2489.3000000000002</v>
          </cell>
          <cell r="M187">
            <v>2997</v>
          </cell>
          <cell r="N187">
            <v>2983.4</v>
          </cell>
          <cell r="O187">
            <v>3313.5</v>
          </cell>
          <cell r="P187" t="str">
            <v>البحرين‏  (مليون دينار)‏</v>
          </cell>
        </row>
        <row r="188">
          <cell r="A188" t="str">
            <v>Egypt  (Mn. Pound)</v>
          </cell>
          <cell r="C188">
            <v>111240</v>
          </cell>
          <cell r="D188">
            <v>139100</v>
          </cell>
          <cell r="E188">
            <v>157300</v>
          </cell>
          <cell r="F188">
            <v>175000</v>
          </cell>
          <cell r="G188">
            <v>204000</v>
          </cell>
          <cell r="H188">
            <v>229400</v>
          </cell>
          <cell r="I188">
            <v>257200</v>
          </cell>
          <cell r="J188">
            <v>278100</v>
          </cell>
          <cell r="K188">
            <v>302100</v>
          </cell>
          <cell r="L188">
            <v>338700</v>
          </cell>
          <cell r="M188">
            <v>361800</v>
          </cell>
          <cell r="N188">
            <v>387540</v>
          </cell>
          <cell r="O188" t="str">
            <v>الناتج المحلي الاجمالي بأسعار السوق</v>
          </cell>
          <cell r="P188" t="str">
            <v>مصر  ‏(مليون ‏جنيه)‏</v>
          </cell>
        </row>
        <row r="189">
          <cell r="A189" t="str">
            <v>Iraq  (Mn. Dinar)</v>
          </cell>
          <cell r="B189">
            <v>21025.8</v>
          </cell>
          <cell r="C189">
            <v>23297</v>
          </cell>
          <cell r="D189">
            <v>19940</v>
          </cell>
          <cell r="E189">
            <v>57361</v>
          </cell>
          <cell r="F189">
            <v>124479</v>
          </cell>
          <cell r="G189">
            <v>616198</v>
          </cell>
          <cell r="H189">
            <v>1940994</v>
          </cell>
          <cell r="I189">
            <v>2379254</v>
          </cell>
          <cell r="J189">
            <v>3269914</v>
          </cell>
          <cell r="K189">
            <v>4570100</v>
          </cell>
          <cell r="L189">
            <v>6180639</v>
          </cell>
          <cell r="O189">
            <v>5924542</v>
          </cell>
          <cell r="P189" t="str">
            <v>العراق  (مليون ‏دينار)‏</v>
          </cell>
        </row>
        <row r="190">
          <cell r="A190" t="str">
            <v>Jordan  (Mn. Dinar)</v>
          </cell>
          <cell r="B190">
            <v>2372.0999999999995</v>
          </cell>
          <cell r="C190">
            <v>2668.3</v>
          </cell>
          <cell r="D190">
            <v>2868.2999999999997</v>
          </cell>
          <cell r="E190">
            <v>3647.9000000000005</v>
          </cell>
          <cell r="F190">
            <v>3925.2</v>
          </cell>
          <cell r="G190">
            <v>4358.1999999999989</v>
          </cell>
          <cell r="H190">
            <v>4714.5999999999995</v>
          </cell>
          <cell r="I190">
            <v>4912.2000000000025</v>
          </cell>
          <cell r="J190">
            <v>5137.8</v>
          </cell>
          <cell r="K190">
            <v>5610.0999999999995</v>
          </cell>
          <cell r="L190">
            <v>5767.2000000000007</v>
          </cell>
          <cell r="M190">
            <v>6002.4131785628379</v>
          </cell>
          <cell r="N190">
            <v>6268.9000000000669</v>
          </cell>
          <cell r="O190">
            <v>0</v>
          </cell>
          <cell r="P190" t="str">
            <v>الاردن‏  (مليون ‏دينار)‏</v>
          </cell>
        </row>
        <row r="191">
          <cell r="A191" t="str">
            <v>Kuwait  (Mn. Dinar)</v>
          </cell>
          <cell r="B191">
            <v>7142.7000000000007</v>
          </cell>
          <cell r="C191">
            <v>5327.7000000000007</v>
          </cell>
          <cell r="D191">
            <v>3130.8000000000011</v>
          </cell>
          <cell r="E191">
            <v>5826.5</v>
          </cell>
          <cell r="F191">
            <v>7230.5</v>
          </cell>
          <cell r="G191">
            <v>7379.7999999999993</v>
          </cell>
          <cell r="H191">
            <v>7925.2999999999993</v>
          </cell>
          <cell r="I191">
            <v>9302.5</v>
          </cell>
          <cell r="J191">
            <v>9059.7000000000007</v>
          </cell>
          <cell r="K191">
            <v>7656.3000000000011</v>
          </cell>
          <cell r="L191">
            <v>8884</v>
          </cell>
          <cell r="M191">
            <v>10991</v>
          </cell>
          <cell r="N191">
            <v>10057</v>
          </cell>
          <cell r="O191">
            <v>12669</v>
          </cell>
          <cell r="P191" t="str">
            <v>الكويت  (مليون ‏دينار)‏</v>
          </cell>
        </row>
        <row r="192">
          <cell r="A192" t="str">
            <v>Lebanon  (Bn. Pound)</v>
          </cell>
          <cell r="B192">
            <v>1350</v>
          </cell>
          <cell r="C192">
            <v>1954.2750000000001</v>
          </cell>
          <cell r="D192">
            <v>3853.0830000000001</v>
          </cell>
          <cell r="E192">
            <v>9359.866</v>
          </cell>
          <cell r="F192">
            <v>13125.216</v>
          </cell>
          <cell r="G192">
            <v>14992.12</v>
          </cell>
          <cell r="H192">
            <v>17779.45</v>
          </cell>
          <cell r="I192">
            <v>20416.142</v>
          </cell>
          <cell r="J192">
            <v>22880.370999999999</v>
          </cell>
          <cell r="K192">
            <v>24509.453000000001</v>
          </cell>
          <cell r="L192">
            <v>24815.821</v>
          </cell>
          <cell r="M192">
            <v>24815.821</v>
          </cell>
          <cell r="N192">
            <v>25312.137999999999</v>
          </cell>
          <cell r="O192">
            <v>26837.401999999998</v>
          </cell>
          <cell r="P192" t="str">
            <v xml:space="preserve">لبنان‏  (‏ألف مليون ليرة)‏  </v>
          </cell>
        </row>
        <row r="193">
          <cell r="A193" t="str">
            <v>Oman  (Mn. Rial)</v>
          </cell>
          <cell r="B193">
            <v>3603.6000000000004</v>
          </cell>
          <cell r="C193">
            <v>4493</v>
          </cell>
          <cell r="D193">
            <v>4360.7999999999993</v>
          </cell>
          <cell r="E193">
            <v>4787.7999999999993</v>
          </cell>
          <cell r="F193">
            <v>4803.6000000000004</v>
          </cell>
          <cell r="G193">
            <v>4967.3</v>
          </cell>
          <cell r="H193">
            <v>5307.2</v>
          </cell>
          <cell r="I193">
            <v>5874.3</v>
          </cell>
          <cell r="J193">
            <v>6089.5</v>
          </cell>
          <cell r="K193">
            <v>5415.9000000000005</v>
          </cell>
          <cell r="L193">
            <v>6040.6</v>
          </cell>
          <cell r="M193">
            <v>7622.7999999999993</v>
          </cell>
          <cell r="N193">
            <v>7669.4000000000106</v>
          </cell>
          <cell r="O193">
            <v>8445.9000000000015</v>
          </cell>
          <cell r="P193" t="str">
            <v>عمان ‏ (مليون ‏ريال)‏</v>
          </cell>
        </row>
        <row r="194">
          <cell r="A194" t="str">
            <v>Qatar  (Mn. Rial)</v>
          </cell>
          <cell r="B194">
            <v>23628</v>
          </cell>
          <cell r="C194">
            <v>26792</v>
          </cell>
          <cell r="D194">
            <v>25056</v>
          </cell>
          <cell r="E194">
            <v>27832</v>
          </cell>
          <cell r="F194">
            <v>26050</v>
          </cell>
          <cell r="G194">
            <v>26843</v>
          </cell>
          <cell r="H194">
            <v>29622</v>
          </cell>
          <cell r="I194">
            <v>32976</v>
          </cell>
          <cell r="J194">
            <v>41124</v>
          </cell>
          <cell r="K194">
            <v>37330</v>
          </cell>
          <cell r="L194">
            <v>45111</v>
          </cell>
          <cell r="M194">
            <v>59893</v>
          </cell>
          <cell r="N194">
            <v>58794.000000000065</v>
          </cell>
          <cell r="O194">
            <v>72864</v>
          </cell>
          <cell r="P194" t="str">
            <v>قطر  ‏(مليون ‏ريال)‏</v>
          </cell>
        </row>
        <row r="195">
          <cell r="A195" t="str">
            <v>Saudi Arabia  (Mn. Rial)</v>
          </cell>
          <cell r="B195">
            <v>310822</v>
          </cell>
          <cell r="C195">
            <v>391993</v>
          </cell>
          <cell r="D195">
            <v>442037</v>
          </cell>
          <cell r="E195">
            <v>461398</v>
          </cell>
          <cell r="F195">
            <v>443842</v>
          </cell>
          <cell r="G195">
            <v>450025</v>
          </cell>
          <cell r="H195">
            <v>533503</v>
          </cell>
          <cell r="I195">
            <v>590749</v>
          </cell>
          <cell r="J195">
            <v>617902</v>
          </cell>
          <cell r="K195">
            <v>546648</v>
          </cell>
          <cell r="L195">
            <v>603589</v>
          </cell>
          <cell r="M195">
            <v>706657</v>
          </cell>
          <cell r="N195">
            <v>698403</v>
          </cell>
          <cell r="O195">
            <v>705293</v>
          </cell>
          <cell r="P195" t="str">
            <v>السعودية  ‏(مليون ‏ريال)‏</v>
          </cell>
        </row>
        <row r="196">
          <cell r="A196" t="str">
            <v>Syria  (Mn. Pound)</v>
          </cell>
          <cell r="B196">
            <v>208892</v>
          </cell>
          <cell r="C196">
            <v>268328</v>
          </cell>
          <cell r="D196">
            <v>311564</v>
          </cell>
          <cell r="E196">
            <v>371630</v>
          </cell>
          <cell r="F196">
            <v>413755</v>
          </cell>
          <cell r="G196">
            <v>506101</v>
          </cell>
          <cell r="H196">
            <v>570975</v>
          </cell>
          <cell r="I196">
            <v>690857</v>
          </cell>
          <cell r="J196">
            <v>745569</v>
          </cell>
          <cell r="K196">
            <v>790444</v>
          </cell>
          <cell r="L196">
            <v>819092</v>
          </cell>
          <cell r="M196">
            <v>896634</v>
          </cell>
          <cell r="N196">
            <v>949535</v>
          </cell>
          <cell r="O196">
            <v>936342</v>
          </cell>
          <cell r="P196" t="str">
            <v>سوريا‏  (مليون ‏ليرة)‏</v>
          </cell>
        </row>
        <row r="197">
          <cell r="A197" t="str">
            <v>United Arab Emirates  (Mn. Dirham)</v>
          </cell>
          <cell r="B197">
            <v>100976</v>
          </cell>
          <cell r="C197">
            <v>123541</v>
          </cell>
          <cell r="D197">
            <v>124519</v>
          </cell>
          <cell r="E197">
            <v>130000</v>
          </cell>
          <cell r="F197">
            <v>131221</v>
          </cell>
          <cell r="G197">
            <v>140482</v>
          </cell>
          <cell r="H197">
            <v>157144</v>
          </cell>
          <cell r="I197">
            <v>176184</v>
          </cell>
          <cell r="J197">
            <v>187990</v>
          </cell>
          <cell r="K197">
            <v>178118</v>
          </cell>
          <cell r="L197">
            <v>202698</v>
          </cell>
          <cell r="M197">
            <v>258991</v>
          </cell>
          <cell r="N197">
            <v>249581</v>
          </cell>
          <cell r="O197" t="e">
            <v>#NAME?</v>
          </cell>
          <cell r="P197" t="str">
            <v>الامارات العربية المتحدة  (مليون ‏درهم)‏</v>
          </cell>
        </row>
        <row r="198">
          <cell r="A198" t="str">
            <v>Republic of Yemen (Mn.Rial)</v>
          </cell>
          <cell r="B198">
            <v>0</v>
          </cell>
          <cell r="C198">
            <v>126489</v>
          </cell>
          <cell r="D198">
            <v>150986</v>
          </cell>
          <cell r="E198">
            <v>192047</v>
          </cell>
          <cell r="F198">
            <v>238332</v>
          </cell>
          <cell r="G198">
            <v>306404</v>
          </cell>
          <cell r="H198">
            <v>515515</v>
          </cell>
          <cell r="I198">
            <v>742709</v>
          </cell>
          <cell r="J198">
            <v>896767</v>
          </cell>
          <cell r="K198">
            <v>858201</v>
          </cell>
          <cell r="L198">
            <v>1162876</v>
          </cell>
          <cell r="M198">
            <v>1484115</v>
          </cell>
          <cell r="N198">
            <v>1567893</v>
          </cell>
          <cell r="O198">
            <v>1472792</v>
          </cell>
          <cell r="P198" t="str">
            <v>الجمهورية اليمنية  (مليون ‏ريال)‏</v>
          </cell>
        </row>
        <row r="199">
          <cell r="B199" t="e">
            <v>#REF!</v>
          </cell>
        </row>
        <row r="200">
          <cell r="B200" t="e">
            <v>#REF!</v>
          </cell>
        </row>
        <row r="201">
          <cell r="A201" t="str">
            <v>* ESCWA estimates.</v>
          </cell>
          <cell r="P201" t="str">
            <v>‏* تقديرات الاسكوا.</v>
          </cell>
        </row>
        <row r="211">
          <cell r="A211" t="str">
            <v>‏الناتج المحلي الاجمالي في بلدان الاسكوا بالأسعار الجارية (بالدولار الأمريكي)</v>
          </cell>
        </row>
        <row r="212">
          <cell r="A212" t="str">
            <v>Gross domestic product in ESCWA countries at current prices (US Dollar)</v>
          </cell>
        </row>
        <row r="214">
          <cell r="A214" t="str">
            <v>Mn. Dollar</v>
          </cell>
          <cell r="P214" t="str">
            <v>مليون دولار امريكى</v>
          </cell>
        </row>
        <row r="215">
          <cell r="A215" t="str">
            <v>Country</v>
          </cell>
          <cell r="B215">
            <v>1989</v>
          </cell>
          <cell r="C215">
            <v>1990</v>
          </cell>
          <cell r="D215">
            <v>1991</v>
          </cell>
          <cell r="E215">
            <v>1992</v>
          </cell>
          <cell r="F215">
            <v>1993</v>
          </cell>
          <cell r="G215">
            <v>1994</v>
          </cell>
          <cell r="H215">
            <v>1995</v>
          </cell>
          <cell r="I215">
            <v>1996</v>
          </cell>
          <cell r="J215">
            <v>1997</v>
          </cell>
          <cell r="K215">
            <v>1998</v>
          </cell>
          <cell r="L215">
            <v>1999</v>
          </cell>
          <cell r="M215">
            <v>2000</v>
          </cell>
          <cell r="N215">
            <v>2001</v>
          </cell>
          <cell r="O215">
            <v>2002</v>
          </cell>
          <cell r="P215" t="str">
            <v>الـبلــــد</v>
          </cell>
        </row>
        <row r="216">
          <cell r="A216" t="str">
            <v>Bahrain</v>
          </cell>
          <cell r="B216">
            <v>4112.5000000000009</v>
          </cell>
          <cell r="C216">
            <v>4529.255319148936</v>
          </cell>
          <cell r="D216">
            <v>4616.2234042553191</v>
          </cell>
          <cell r="E216">
            <v>4750.7978723404258</v>
          </cell>
          <cell r="F216">
            <v>5200.265957446808</v>
          </cell>
          <cell r="G216">
            <v>5567.5531914893627</v>
          </cell>
          <cell r="H216">
            <v>5849.2680851063833</v>
          </cell>
          <cell r="I216">
            <v>6101.8617021276605</v>
          </cell>
          <cell r="J216">
            <v>6349.2021276595751</v>
          </cell>
          <cell r="K216">
            <v>6184.0425531914889</v>
          </cell>
          <cell r="L216">
            <v>6620.478723404256</v>
          </cell>
          <cell r="M216">
            <v>7970.744680851064</v>
          </cell>
          <cell r="N216">
            <v>7934.5744680851067</v>
          </cell>
          <cell r="O216">
            <v>8812.5</v>
          </cell>
          <cell r="P216" t="str">
            <v>البحرين</v>
          </cell>
        </row>
        <row r="217">
          <cell r="A217" t="str">
            <v>Egypt</v>
          </cell>
          <cell r="C217">
            <v>41093.46139637976</v>
          </cell>
          <cell r="D217">
            <v>42800</v>
          </cell>
          <cell r="E217">
            <v>47095.808383233532</v>
          </cell>
          <cell r="F217">
            <v>51928.783382789319</v>
          </cell>
          <cell r="G217">
            <v>60000</v>
          </cell>
          <cell r="H217">
            <v>67470.48823529412</v>
          </cell>
          <cell r="I217">
            <v>75591.476855253495</v>
          </cell>
          <cell r="J217">
            <v>81866.352664115402</v>
          </cell>
          <cell r="K217">
            <v>88509.316770186342</v>
          </cell>
          <cell r="L217">
            <v>99081.441610109992</v>
          </cell>
          <cell r="M217">
            <v>99063.578117299156</v>
          </cell>
          <cell r="N217">
            <v>95281.882329801083</v>
          </cell>
          <cell r="O217">
            <v>0</v>
          </cell>
          <cell r="P217" t="str">
            <v>مصر</v>
          </cell>
        </row>
        <row r="218">
          <cell r="A218" t="str">
            <v>Iraq  (1)</v>
          </cell>
          <cell r="B218">
            <v>11597.242140099283</v>
          </cell>
          <cell r="C218">
            <v>11648.5</v>
          </cell>
          <cell r="D218">
            <v>4863.414634146342</v>
          </cell>
          <cell r="E218">
            <v>4667.290480065094</v>
          </cell>
          <cell r="F218">
            <v>1841.9502811482687</v>
          </cell>
          <cell r="G218">
            <v>2281.3698630136983</v>
          </cell>
          <cell r="H218">
            <v>2352.4348563810445</v>
          </cell>
          <cell r="I218">
            <v>1268.8828503244733</v>
          </cell>
          <cell r="J218">
            <v>1895.5168832245388</v>
          </cell>
          <cell r="K218">
            <v>2769.6270675730279</v>
          </cell>
          <cell r="L218">
            <v>3924.0215284610554</v>
          </cell>
          <cell r="O218">
            <v>5265.8956236580098</v>
          </cell>
          <cell r="P218" t="str">
            <v>العراق  (1)</v>
          </cell>
        </row>
        <row r="219">
          <cell r="A219" t="str">
            <v>Jordan</v>
          </cell>
          <cell r="B219">
            <v>4111.0918544194101</v>
          </cell>
          <cell r="C219">
            <v>4012.4812030075191</v>
          </cell>
          <cell r="D219">
            <v>4205.7184750733131</v>
          </cell>
          <cell r="E219">
            <v>5372.459499263623</v>
          </cell>
          <cell r="F219">
            <v>5664.0692640692641</v>
          </cell>
          <cell r="G219">
            <v>6234.9070100143053</v>
          </cell>
          <cell r="H219">
            <v>6725.5349500713264</v>
          </cell>
          <cell r="I219">
            <v>6928.3497884344188</v>
          </cell>
          <cell r="J219">
            <v>7246.5444287729206</v>
          </cell>
          <cell r="K219">
            <v>7912.6939351198871</v>
          </cell>
          <cell r="L219">
            <v>8134.273624823697</v>
          </cell>
          <cell r="M219">
            <v>8466.0270501591513</v>
          </cell>
          <cell r="N219">
            <v>8841.8899858957229</v>
          </cell>
          <cell r="O219">
            <v>0</v>
          </cell>
          <cell r="P219" t="str">
            <v>الاردن</v>
          </cell>
        </row>
        <row r="220">
          <cell r="A220" t="str">
            <v>Kuwait</v>
          </cell>
          <cell r="B220">
            <v>24377.815699658706</v>
          </cell>
          <cell r="C220">
            <v>18308.247422680415</v>
          </cell>
          <cell r="D220">
            <v>10833.21799307959</v>
          </cell>
          <cell r="E220">
            <v>19885.665529010239</v>
          </cell>
          <cell r="F220">
            <v>23942.052980132452</v>
          </cell>
          <cell r="G220">
            <v>24764.429530201342</v>
          </cell>
          <cell r="H220">
            <v>26594.96644295302</v>
          </cell>
          <cell r="I220">
            <v>31112.040133779265</v>
          </cell>
          <cell r="J220">
            <v>29900.000000000004</v>
          </cell>
          <cell r="K220">
            <v>25102.622950819677</v>
          </cell>
          <cell r="L220">
            <v>29223.684210526317</v>
          </cell>
          <cell r="M220">
            <v>35801.302931596088</v>
          </cell>
          <cell r="N220">
            <v>32808.11639590266</v>
          </cell>
          <cell r="O220">
            <v>41000</v>
          </cell>
          <cell r="P220" t="str">
            <v>الكويت</v>
          </cell>
        </row>
        <row r="221">
          <cell r="A221" t="str">
            <v xml:space="preserve">Lebanon   </v>
          </cell>
          <cell r="B221">
            <v>2717.9383933964164</v>
          </cell>
          <cell r="C221">
            <v>2784.6608720433173</v>
          </cell>
          <cell r="D221">
            <v>4151.1344537815121</v>
          </cell>
          <cell r="E221">
            <v>5464.0198482194983</v>
          </cell>
          <cell r="F221">
            <v>7538.894887995405</v>
          </cell>
          <cell r="G221">
            <v>8923.8809523809523</v>
          </cell>
          <cell r="H221">
            <v>10968.398642813079</v>
          </cell>
          <cell r="I221">
            <v>12995.634627625715</v>
          </cell>
          <cell r="J221">
            <v>14867.037686809617</v>
          </cell>
          <cell r="K221">
            <v>16167.185356200527</v>
          </cell>
          <cell r="L221">
            <v>16456.11472148541</v>
          </cell>
          <cell r="M221">
            <v>16456.11472148541</v>
          </cell>
          <cell r="N221">
            <v>16785.237400530503</v>
          </cell>
          <cell r="O221">
            <v>17796.685676392572</v>
          </cell>
          <cell r="P221" t="str">
            <v xml:space="preserve">لبنان‏     </v>
          </cell>
        </row>
        <row r="222">
          <cell r="A222" t="str">
            <v>Oman</v>
          </cell>
          <cell r="B222">
            <v>9360</v>
          </cell>
          <cell r="C222">
            <v>11670.129870129869</v>
          </cell>
          <cell r="D222">
            <v>11326.753246753244</v>
          </cell>
          <cell r="E222">
            <v>12435.844155844154</v>
          </cell>
          <cell r="F222">
            <v>12476.883116883118</v>
          </cell>
          <cell r="G222">
            <v>12902.077922077922</v>
          </cell>
          <cell r="H222">
            <v>13785.035064935064</v>
          </cell>
          <cell r="I222">
            <v>15257.922077922078</v>
          </cell>
          <cell r="J222">
            <v>15816.883116883117</v>
          </cell>
          <cell r="K222">
            <v>14067.272727272728</v>
          </cell>
          <cell r="L222">
            <v>15689.870129870131</v>
          </cell>
          <cell r="M222">
            <v>19799.480519480516</v>
          </cell>
          <cell r="N222">
            <v>19920.519480519506</v>
          </cell>
          <cell r="O222">
            <v>21937.402597402601</v>
          </cell>
          <cell r="P222" t="str">
            <v>عمان</v>
          </cell>
        </row>
        <row r="223">
          <cell r="A223" t="str">
            <v>Qatar</v>
          </cell>
          <cell r="B223">
            <v>6491.2087912087909</v>
          </cell>
          <cell r="C223">
            <v>7360.4395604395604</v>
          </cell>
          <cell r="D223">
            <v>6883.5164835164833</v>
          </cell>
          <cell r="E223">
            <v>7646.1538461538457</v>
          </cell>
          <cell r="F223">
            <v>7156.5934065934061</v>
          </cell>
          <cell r="G223">
            <v>7374.4505494505493</v>
          </cell>
          <cell r="H223">
            <v>8137.9120879120874</v>
          </cell>
          <cell r="I223">
            <v>9059.3406593406598</v>
          </cell>
          <cell r="J223">
            <v>11297.802197802197</v>
          </cell>
          <cell r="K223">
            <v>10255.494505494506</v>
          </cell>
          <cell r="L223">
            <v>12393.131868131868</v>
          </cell>
          <cell r="M223">
            <v>16454.120879120877</v>
          </cell>
          <cell r="N223">
            <v>16152.197802197819</v>
          </cell>
          <cell r="O223">
            <v>20017.582417582416</v>
          </cell>
          <cell r="P223" t="str">
            <v>قطر</v>
          </cell>
        </row>
        <row r="224">
          <cell r="A224" t="str">
            <v>Saudi Arabia</v>
          </cell>
          <cell r="B224">
            <v>82996.528704939919</v>
          </cell>
          <cell r="C224">
            <v>104671.02803738318</v>
          </cell>
          <cell r="D224">
            <v>118033.91188251002</v>
          </cell>
          <cell r="E224">
            <v>123203.738317757</v>
          </cell>
          <cell r="F224">
            <v>118515.88785046729</v>
          </cell>
          <cell r="G224">
            <v>120166.88918558077</v>
          </cell>
          <cell r="H224">
            <v>142457.50987983978</v>
          </cell>
          <cell r="I224">
            <v>157743.391188251</v>
          </cell>
          <cell r="J224">
            <v>164993.85847797061</v>
          </cell>
          <cell r="K224">
            <v>145967.42323097461</v>
          </cell>
          <cell r="L224">
            <v>161171.96261682242</v>
          </cell>
          <cell r="M224">
            <v>188693.45794392523</v>
          </cell>
          <cell r="N224">
            <v>186489.45260347129</v>
          </cell>
          <cell r="O224">
            <v>188329.23898531374</v>
          </cell>
          <cell r="P224" t="str">
            <v>السعودية</v>
          </cell>
        </row>
        <row r="225">
          <cell r="A225" t="str">
            <v>Syria  (1)</v>
          </cell>
          <cell r="B225">
            <v>7691.1634756995581</v>
          </cell>
          <cell r="C225">
            <v>9583.1428571428569</v>
          </cell>
          <cell r="D225">
            <v>10818.194444444443</v>
          </cell>
          <cell r="E225">
            <v>12597.627118644068</v>
          </cell>
          <cell r="F225">
            <v>13978.209459459458</v>
          </cell>
          <cell r="G225">
            <v>16813.986710963454</v>
          </cell>
          <cell r="H225">
            <v>18659.413725490194</v>
          </cell>
          <cell r="I225">
            <v>21862.563291139239</v>
          </cell>
          <cell r="J225">
            <v>23299.03125</v>
          </cell>
          <cell r="K225">
            <v>22978.023255813954</v>
          </cell>
          <cell r="L225">
            <v>20977.61614505967</v>
          </cell>
          <cell r="M225">
            <v>22823.244921855112</v>
          </cell>
          <cell r="N225">
            <v>24169.806037774269</v>
          </cell>
          <cell r="O225">
            <v>20246.983522899278</v>
          </cell>
          <cell r="P225" t="str">
            <v>سوريا  (1)</v>
          </cell>
        </row>
        <row r="226">
          <cell r="A226" t="str">
            <v>United Arab Emirates</v>
          </cell>
          <cell r="B226">
            <v>27506.401525469901</v>
          </cell>
          <cell r="C226">
            <v>33653.228003268865</v>
          </cell>
          <cell r="D226">
            <v>33919.640424952333</v>
          </cell>
          <cell r="E226">
            <v>35412.694088804143</v>
          </cell>
          <cell r="F226">
            <v>35745.301007899754</v>
          </cell>
          <cell r="G226">
            <v>38268.046853718333</v>
          </cell>
          <cell r="H226">
            <v>42806.864614546444</v>
          </cell>
          <cell r="I226">
            <v>47993.462271860531</v>
          </cell>
          <cell r="J226">
            <v>51209.479705802238</v>
          </cell>
          <cell r="K226">
            <v>48493.874217261095</v>
          </cell>
          <cell r="L226">
            <v>55185.951538252106</v>
          </cell>
          <cell r="M226">
            <v>70512.115436972497</v>
          </cell>
          <cell r="N226">
            <v>67950.176967056905</v>
          </cell>
          <cell r="O226" t="e">
            <v>#NAME?</v>
          </cell>
          <cell r="P226" t="str">
            <v>الامارات العربية المتحدة</v>
          </cell>
        </row>
        <row r="227">
          <cell r="A227" t="str">
            <v xml:space="preserve">Republic of Yemen  </v>
          </cell>
          <cell r="B227">
            <v>0</v>
          </cell>
          <cell r="C227">
            <v>9099.928057553956</v>
          </cell>
          <cell r="D227">
            <v>6831.9457013574656</v>
          </cell>
          <cell r="E227">
            <v>6738.4912280701756</v>
          </cell>
          <cell r="F227">
            <v>5175.5048859934859</v>
          </cell>
          <cell r="G227">
            <v>3794.4767801857583</v>
          </cell>
          <cell r="H227">
            <v>4258.7947542337879</v>
          </cell>
          <cell r="I227">
            <v>5858.2505126991637</v>
          </cell>
          <cell r="J227">
            <v>6794.2041063716943</v>
          </cell>
          <cell r="K227">
            <v>6315.8743008536949</v>
          </cell>
          <cell r="L227">
            <v>7466.2985553772069</v>
          </cell>
          <cell r="M227">
            <v>9176.4978668150634</v>
          </cell>
          <cell r="N227">
            <v>9294.5224968877828</v>
          </cell>
          <cell r="O227">
            <v>8562.7441860465115</v>
          </cell>
          <cell r="P227" t="str">
            <v xml:space="preserve">الجمهورية اليمنية  </v>
          </cell>
        </row>
        <row r="228">
          <cell r="B228" t="e">
            <v>#REF!</v>
          </cell>
        </row>
        <row r="229">
          <cell r="B229" t="e">
            <v>#REF!</v>
          </cell>
        </row>
        <row r="230">
          <cell r="A230" t="str">
            <v>Total</v>
          </cell>
          <cell r="B230" t="e">
            <v>#REF!</v>
          </cell>
          <cell r="C230">
            <v>246766.00259917823</v>
          </cell>
          <cell r="D230">
            <v>254420.25650972372</v>
          </cell>
          <cell r="E230">
            <v>280603.29988734069</v>
          </cell>
          <cell r="F230">
            <v>287322.44619972981</v>
          </cell>
          <cell r="G230">
            <v>304810.69868606277</v>
          </cell>
          <cell r="H230">
            <v>347714.18648319528</v>
          </cell>
          <cell r="I230">
            <v>390504.29310843319</v>
          </cell>
          <cell r="J230">
            <v>413640.39576218737</v>
          </cell>
          <cell r="K230">
            <v>391953.82380318851</v>
          </cell>
          <cell r="L230">
            <v>432400.82374386309</v>
          </cell>
          <cell r="M230">
            <v>495216.68506956019</v>
          </cell>
          <cell r="N230">
            <v>485628.37596812268</v>
          </cell>
          <cell r="O230" t="e">
            <v>#NAME?</v>
          </cell>
          <cell r="P230" t="str">
            <v>المجموع</v>
          </cell>
        </row>
        <row r="231">
          <cell r="A231" t="str">
            <v>* ESCWA estimates.</v>
          </cell>
          <cell r="P231" t="str">
            <v>‏* تقديرات الاسكوا.</v>
          </cell>
        </row>
        <row r="232">
          <cell r="A232" t="str">
            <v>(1) Evaluated by ESCWA estimates of the weighted US$ exchange rate.</v>
          </cell>
          <cell r="P232" t="str">
            <v>(1) احتسبت باستخدام تقديرات الإسكوا لسعر الصرف المرجح  للدولار الامريكي.</v>
          </cell>
        </row>
        <row r="238">
          <cell r="A238" t="str">
            <v>‏‏متوسط نصيب الفرد من الناتج المحلي الاجمالي في بلدان الاسكوا بالاسعار الجارية(بالدولار الأمريكي)</v>
          </cell>
        </row>
        <row r="239">
          <cell r="A239" t="str">
            <v>Gross domestic product per capita in ESCWA countries at current prices(US Dollar)</v>
          </cell>
        </row>
        <row r="241">
          <cell r="A241" t="str">
            <v xml:space="preserve"> US Dollar </v>
          </cell>
          <cell r="P241" t="str">
            <v xml:space="preserve"> دولار امريكى</v>
          </cell>
        </row>
        <row r="242">
          <cell r="A242" t="str">
            <v>Country</v>
          </cell>
          <cell r="B242">
            <v>1989</v>
          </cell>
          <cell r="C242">
            <v>1990</v>
          </cell>
          <cell r="D242">
            <v>1991</v>
          </cell>
          <cell r="E242">
            <v>1992</v>
          </cell>
          <cell r="F242">
            <v>1993</v>
          </cell>
          <cell r="G242">
            <v>1994</v>
          </cell>
          <cell r="H242">
            <v>1995</v>
          </cell>
          <cell r="I242">
            <v>1996</v>
          </cell>
          <cell r="J242">
            <v>1997</v>
          </cell>
          <cell r="K242">
            <v>1998</v>
          </cell>
          <cell r="L242">
            <v>1999</v>
          </cell>
          <cell r="M242">
            <v>2000</v>
          </cell>
          <cell r="N242">
            <v>2001</v>
          </cell>
          <cell r="O242">
            <v>2002</v>
          </cell>
          <cell r="P242" t="str">
            <v>الـبلــــد</v>
          </cell>
        </row>
        <row r="243">
          <cell r="A243" t="str">
            <v>Bahrain</v>
          </cell>
          <cell r="B243">
            <v>8657.8947368421068</v>
          </cell>
          <cell r="C243">
            <v>9243.3782023447675</v>
          </cell>
          <cell r="D243">
            <v>9177.3825134300587</v>
          </cell>
          <cell r="E243">
            <v>9153.7531258967738</v>
          </cell>
          <cell r="F243">
            <v>9665.9218539903486</v>
          </cell>
          <cell r="G243">
            <v>9977.6938915579976</v>
          </cell>
          <cell r="H243">
            <v>10119.940977692704</v>
          </cell>
          <cell r="I243">
            <v>10203.782110581373</v>
          </cell>
          <cell r="J243">
            <v>10240.648592999314</v>
          </cell>
          <cell r="K243">
            <v>9617.4845306243988</v>
          </cell>
          <cell r="L243">
            <v>9940.6587438502338</v>
          </cell>
          <cell r="M243">
            <v>11568.569928666275</v>
          </cell>
          <cell r="N243">
            <v>11112.849395077181</v>
          </cell>
          <cell r="O243">
            <v>11924.89851150203</v>
          </cell>
          <cell r="P243" t="str">
            <v>البحرين</v>
          </cell>
        </row>
        <row r="244">
          <cell r="A244" t="str">
            <v>Egypt</v>
          </cell>
          <cell r="C244">
            <v>791.61375038777453</v>
          </cell>
          <cell r="D244">
            <v>807.775785599698</v>
          </cell>
          <cell r="E244">
            <v>870.8222399917446</v>
          </cell>
          <cell r="F244">
            <v>940.72178733699252</v>
          </cell>
          <cell r="G244">
            <v>1064.8871219650716</v>
          </cell>
          <cell r="H244">
            <v>1173.1957613509671</v>
          </cell>
          <cell r="I244">
            <v>1286.5539418816013</v>
          </cell>
          <cell r="J244">
            <v>1362.6223812269541</v>
          </cell>
          <cell r="K244">
            <v>1442.9063231800319</v>
          </cell>
          <cell r="L244">
            <v>1582.3409235528688</v>
          </cell>
          <cell r="M244">
            <v>1549.8299115646232</v>
          </cell>
          <cell r="N244">
            <v>1460.2811128109408</v>
          </cell>
          <cell r="O244">
            <v>0</v>
          </cell>
          <cell r="P244" t="str">
            <v>مصر</v>
          </cell>
        </row>
        <row r="245">
          <cell r="A245" t="str">
            <v>Iraq</v>
          </cell>
          <cell r="B245">
            <v>659.75891114457181</v>
          </cell>
          <cell r="C245">
            <v>674.45428753401654</v>
          </cell>
          <cell r="D245">
            <v>262.68848623454369</v>
          </cell>
          <cell r="E245">
            <v>246.97272092629348</v>
          </cell>
          <cell r="F245">
            <v>95.631082557928906</v>
          </cell>
          <cell r="G245">
            <v>116.10024748161314</v>
          </cell>
          <cell r="H245">
            <v>117.06568083508556</v>
          </cell>
          <cell r="I245">
            <v>60.068303840393547</v>
          </cell>
          <cell r="J245">
            <v>87.214359217104018</v>
          </cell>
          <cell r="K245">
            <v>124.02055649171719</v>
          </cell>
          <cell r="L245">
            <v>171.07823727867878</v>
          </cell>
          <cell r="O245">
            <v>211.88168927928257</v>
          </cell>
          <cell r="P245" t="str">
            <v>العراق</v>
          </cell>
        </row>
        <row r="246">
          <cell r="A246" t="str">
            <v>Jordan</v>
          </cell>
          <cell r="B246">
            <v>1227.1915983341523</v>
          </cell>
          <cell r="C246">
            <v>1233.0919492954883</v>
          </cell>
          <cell r="D246">
            <v>1136.3735409546916</v>
          </cell>
          <cell r="E246">
            <v>1397.6221382059373</v>
          </cell>
          <cell r="F246">
            <v>1418.4996904756483</v>
          </cell>
          <cell r="G246">
            <v>1506.380045908264</v>
          </cell>
          <cell r="H246">
            <v>1567.358412973975</v>
          </cell>
          <cell r="I246">
            <v>1559.03460585833</v>
          </cell>
          <cell r="J246">
            <v>1575.3357453854176</v>
          </cell>
          <cell r="K246">
            <v>1663.7287500252075</v>
          </cell>
          <cell r="L246">
            <v>1660.0558418007545</v>
          </cell>
          <cell r="M246">
            <v>1677.7699267061337</v>
          </cell>
          <cell r="N246">
            <v>1701.672437624273</v>
          </cell>
          <cell r="O246">
            <v>0</v>
          </cell>
          <cell r="P246" t="str">
            <v>الاردن</v>
          </cell>
        </row>
        <row r="247">
          <cell r="A247" t="str">
            <v>Kuwait</v>
          </cell>
          <cell r="B247">
            <v>11471.913270427627</v>
          </cell>
          <cell r="C247">
            <v>8543.2792453011734</v>
          </cell>
          <cell r="D247">
            <v>5228.387062297099</v>
          </cell>
          <cell r="E247">
            <v>13984.293620963601</v>
          </cell>
          <cell r="F247">
            <v>16387.442149303526</v>
          </cell>
          <cell r="G247">
            <v>15286.684895186014</v>
          </cell>
          <cell r="H247">
            <v>15736.666534291728</v>
          </cell>
          <cell r="I247">
            <v>16426.631538426223</v>
          </cell>
          <cell r="J247">
            <v>15062.972292191438</v>
          </cell>
          <cell r="K247">
            <v>12384.12577741474</v>
          </cell>
          <cell r="L247">
            <v>13869.807408887669</v>
          </cell>
          <cell r="M247">
            <v>16355.0949893084</v>
          </cell>
          <cell r="N247">
            <v>14433.839153498751</v>
          </cell>
          <cell r="O247">
            <v>17365.52308343922</v>
          </cell>
          <cell r="P247" t="str">
            <v>الكويت</v>
          </cell>
        </row>
        <row r="248">
          <cell r="A248" t="str">
            <v xml:space="preserve">Lebanon   </v>
          </cell>
          <cell r="B248">
            <v>1070.0544855891403</v>
          </cell>
          <cell r="C248">
            <v>1026.4138857513149</v>
          </cell>
          <cell r="D248">
            <v>1493.2138322955079</v>
          </cell>
          <cell r="E248">
            <v>1903.8396683691631</v>
          </cell>
          <cell r="F248">
            <v>2536.640271869248</v>
          </cell>
          <cell r="G248">
            <v>2902.07510646535</v>
          </cell>
          <cell r="H248">
            <v>3461.0545101966172</v>
          </cell>
          <cell r="I248">
            <v>3999.8875431288752</v>
          </cell>
          <cell r="J248">
            <v>4480.7226301415367</v>
          </cell>
          <cell r="K248">
            <v>4783.1909337871384</v>
          </cell>
          <cell r="L248">
            <v>4786.5371499375833</v>
          </cell>
          <cell r="M248">
            <v>4707.126636580495</v>
          </cell>
          <cell r="N248">
            <v>4720.2579866508722</v>
          </cell>
          <cell r="O248">
            <v>4924.3734577732621</v>
          </cell>
          <cell r="P248" t="str">
            <v xml:space="preserve">لبنان‏    </v>
          </cell>
        </row>
        <row r="249">
          <cell r="A249" t="str">
            <v>Oman</v>
          </cell>
          <cell r="B249">
            <v>5473.6842105263158</v>
          </cell>
          <cell r="C249">
            <v>7181.6183816183802</v>
          </cell>
          <cell r="D249">
            <v>6446.643851310896</v>
          </cell>
          <cell r="E249">
            <v>6607.781166760974</v>
          </cell>
          <cell r="F249">
            <v>6238.4415584415592</v>
          </cell>
          <cell r="G249">
            <v>6293.6965473550836</v>
          </cell>
          <cell r="H249">
            <v>6468.810448115938</v>
          </cell>
          <cell r="I249">
            <v>6891.5637208320131</v>
          </cell>
          <cell r="J249">
            <v>7014.1388544936208</v>
          </cell>
          <cell r="K249">
            <v>6150.971896490043</v>
          </cell>
          <cell r="L249">
            <v>6748.33123865382</v>
          </cell>
          <cell r="M249">
            <v>8378.9591703260758</v>
          </cell>
          <cell r="N249">
            <v>8293.3053624144486</v>
          </cell>
          <cell r="O249">
            <v>8983.3753470117135</v>
          </cell>
          <cell r="P249" t="str">
            <v>عمان</v>
          </cell>
        </row>
        <row r="250">
          <cell r="A250" t="str">
            <v>Qatar</v>
          </cell>
          <cell r="B250">
            <v>13989.674118984463</v>
          </cell>
          <cell r="C250">
            <v>16248.210950197705</v>
          </cell>
          <cell r="D250">
            <v>14739.863990399323</v>
          </cell>
          <cell r="E250">
            <v>15929.48717948718</v>
          </cell>
          <cell r="F250">
            <v>14575.546652939729</v>
          </cell>
          <cell r="G250">
            <v>14719.462174551994</v>
          </cell>
          <cell r="H250">
            <v>15894.259546703295</v>
          </cell>
          <cell r="I250">
            <v>17321.875065660915</v>
          </cell>
          <cell r="J250">
            <v>21156.932954685763</v>
          </cell>
          <cell r="K250">
            <v>18817.421110999094</v>
          </cell>
          <cell r="L250">
            <v>22329.96732996733</v>
          </cell>
          <cell r="M250">
            <v>29122.337839151995</v>
          </cell>
          <cell r="N250">
            <v>28090.77878643099</v>
          </cell>
          <cell r="O250">
            <v>34276.682221887699</v>
          </cell>
          <cell r="P250" t="str">
            <v>قطر</v>
          </cell>
        </row>
        <row r="251">
          <cell r="A251" t="str">
            <v>Saudi Arabia</v>
          </cell>
          <cell r="B251">
            <v>5370.5531710197956</v>
          </cell>
          <cell r="C251">
            <v>6796.8200024274793</v>
          </cell>
          <cell r="D251">
            <v>7467.6649299323053</v>
          </cell>
          <cell r="E251">
            <v>7645.7576218044551</v>
          </cell>
          <cell r="F251">
            <v>7235.4021886732171</v>
          </cell>
          <cell r="G251">
            <v>7201.2278531539987</v>
          </cell>
          <cell r="H251">
            <v>8335.2354970358538</v>
          </cell>
          <cell r="I251">
            <v>8955.5689331356298</v>
          </cell>
          <cell r="J251">
            <v>9047.2039522931736</v>
          </cell>
          <cell r="K251">
            <v>7710.904555254866</v>
          </cell>
          <cell r="L251">
            <v>8204.6407359408677</v>
          </cell>
          <cell r="M251">
            <v>9274.2287399943598</v>
          </cell>
          <cell r="N251">
            <v>8868.6252902544838</v>
          </cell>
          <cell r="O251">
            <v>8678.3668487771865</v>
          </cell>
          <cell r="P251" t="str">
            <v>السعودية</v>
          </cell>
        </row>
        <row r="252">
          <cell r="A252" t="str">
            <v>Syria</v>
          </cell>
          <cell r="B252">
            <v>641.19745524798316</v>
          </cell>
          <cell r="C252">
            <v>773.70764226892106</v>
          </cell>
          <cell r="D252">
            <v>847.55518994393947</v>
          </cell>
          <cell r="E252">
            <v>972.18915871616514</v>
          </cell>
          <cell r="F252">
            <v>1043.6951735577882</v>
          </cell>
          <cell r="G252">
            <v>1219.9961334322634</v>
          </cell>
          <cell r="H252">
            <v>1306.2242719979135</v>
          </cell>
          <cell r="I252">
            <v>1490.2906128929269</v>
          </cell>
          <cell r="J252">
            <v>1546.4643070489844</v>
          </cell>
          <cell r="K252">
            <v>1485.0399570745137</v>
          </cell>
          <cell r="L252">
            <v>1320.094150466281</v>
          </cell>
          <cell r="M252">
            <v>1398.4831447215142</v>
          </cell>
          <cell r="N252">
            <v>1442.6289863778363</v>
          </cell>
          <cell r="O252">
            <v>1177.1502048197253</v>
          </cell>
          <cell r="P252" t="str">
            <v>سوريا</v>
          </cell>
        </row>
        <row r="253">
          <cell r="A253" t="str">
            <v>United Arab Emirates</v>
          </cell>
          <cell r="B253">
            <v>14820.259442602317</v>
          </cell>
          <cell r="C253">
            <v>17518.598648239909</v>
          </cell>
          <cell r="D253">
            <v>17105.214536032443</v>
          </cell>
          <cell r="E253">
            <v>17325.192802741753</v>
          </cell>
          <cell r="F253">
            <v>17005.376312036038</v>
          </cell>
          <cell r="G253">
            <v>17741.329093054395</v>
          </cell>
          <cell r="H253">
            <v>17754.817343237846</v>
          </cell>
          <cell r="I253">
            <v>19645.297696217982</v>
          </cell>
          <cell r="J253">
            <v>19515.807814711221</v>
          </cell>
          <cell r="K253">
            <v>17468.974862125753</v>
          </cell>
          <cell r="L253">
            <v>18783.509713496293</v>
          </cell>
          <cell r="M253">
            <v>22709.215921730272</v>
          </cell>
          <cell r="N253">
            <v>20710.203281638798</v>
          </cell>
          <cell r="O253" t="e">
            <v>#NAME?</v>
          </cell>
          <cell r="P253" t="str">
            <v>الامارات العربية المتحدة</v>
          </cell>
        </row>
        <row r="254">
          <cell r="A254" t="str">
            <v>Republic of Yemen</v>
          </cell>
          <cell r="B254">
            <v>0</v>
          </cell>
          <cell r="C254">
            <v>785.15341307626886</v>
          </cell>
          <cell r="D254">
            <v>561.97628537940818</v>
          </cell>
          <cell r="E254">
            <v>523.66266926252524</v>
          </cell>
          <cell r="F254">
            <v>380.60780158798985</v>
          </cell>
          <cell r="G254">
            <v>255.36555489506415</v>
          </cell>
          <cell r="H254">
            <v>277.10291848746095</v>
          </cell>
          <cell r="I254">
            <v>368.09616793585695</v>
          </cell>
          <cell r="J254">
            <v>412.16962547753542</v>
          </cell>
          <cell r="K254">
            <v>369.95514883163628</v>
          </cell>
          <cell r="L254">
            <v>422.3736242222779</v>
          </cell>
          <cell r="M254">
            <v>501.66727896430484</v>
          </cell>
          <cell r="N254">
            <v>491.02025975422805</v>
          </cell>
          <cell r="O254">
            <v>437.16465952144335</v>
          </cell>
          <cell r="P254" t="str">
            <v>الجمهورية اليمنية</v>
          </cell>
        </row>
        <row r="255">
          <cell r="B255" t="e">
            <v>#REF!</v>
          </cell>
        </row>
        <row r="256">
          <cell r="B256" t="e">
            <v>#REF!</v>
          </cell>
        </row>
        <row r="257">
          <cell r="A257" t="str">
            <v>ESCWA (1)</v>
          </cell>
          <cell r="B257" t="e">
            <v>#REF!</v>
          </cell>
          <cell r="C257">
            <v>2375.3537781720174</v>
          </cell>
          <cell r="D257">
            <v>2378.3150877281955</v>
          </cell>
          <cell r="E257">
            <v>2572.3834134314297</v>
          </cell>
          <cell r="F257">
            <v>2562.4276164036942</v>
          </cell>
          <cell r="G257">
            <v>2632.8533556132979</v>
          </cell>
          <cell r="H257">
            <v>2921.0597249863094</v>
          </cell>
          <cell r="I257">
            <v>3192.5072401542948</v>
          </cell>
          <cell r="J257">
            <v>3288.0010473691991</v>
          </cell>
          <cell r="K257">
            <v>3032.9940710608103</v>
          </cell>
          <cell r="L257">
            <v>3257.0603936776924</v>
          </cell>
          <cell r="M257">
            <v>3632.4850368191901</v>
          </cell>
          <cell r="N257">
            <v>3469.8398505835553</v>
          </cell>
          <cell r="O257" t="e">
            <v>#NAME?</v>
          </cell>
          <cell r="P257" t="str">
            <v>الاسكوا (1)</v>
          </cell>
        </row>
        <row r="258">
          <cell r="A258" t="str">
            <v>* ESCWA estimates.</v>
          </cell>
          <cell r="P258" t="str">
            <v>‏* تقديرات الاسكوا.</v>
          </cell>
        </row>
        <row r="266">
          <cell r="A266" t="str">
            <v>(1) ESCWA excluding Iraq and Palestine.</v>
          </cell>
          <cell r="P266" t="str">
            <v>(1) الاسكوا لا تشمل العراق و فلسطين.</v>
          </cell>
        </row>
        <row r="268">
          <cell r="A268" t="str">
            <v>معدل ‏النمو الاسمي للناتج المحلي الاجمالي في بلدان الاسكوا‏  (%)  (1)</v>
          </cell>
        </row>
        <row r="269">
          <cell r="A269" t="str">
            <v>Nominal GDP growth rates in ESCWA countries (%)   (1)</v>
          </cell>
        </row>
        <row r="272">
          <cell r="A272" t="str">
            <v>Country</v>
          </cell>
          <cell r="B272">
            <v>1989</v>
          </cell>
          <cell r="C272">
            <v>1990</v>
          </cell>
          <cell r="D272">
            <v>1991</v>
          </cell>
          <cell r="E272">
            <v>1992</v>
          </cell>
          <cell r="F272">
            <v>1993</v>
          </cell>
          <cell r="G272">
            <v>1994</v>
          </cell>
          <cell r="H272">
            <v>1995</v>
          </cell>
          <cell r="I272">
            <v>1996</v>
          </cell>
          <cell r="J272">
            <v>1997</v>
          </cell>
          <cell r="K272">
            <v>1998</v>
          </cell>
          <cell r="L272">
            <v>1999</v>
          </cell>
          <cell r="M272">
            <v>2000</v>
          </cell>
          <cell r="N272">
            <v>2001</v>
          </cell>
          <cell r="O272">
            <v>2002</v>
          </cell>
          <cell r="P272" t="str">
            <v>الـبلــــد</v>
          </cell>
        </row>
        <row r="273">
          <cell r="A273" t="str">
            <v>Bahrain</v>
          </cell>
          <cell r="B273">
            <v>7.31</v>
          </cell>
          <cell r="C273">
            <v>10.133867942831262</v>
          </cell>
          <cell r="D273">
            <v>1.9201409277745183</v>
          </cell>
          <cell r="E273">
            <v>2.9152503312784543</v>
          </cell>
          <cell r="F273">
            <v>9.4608968258410986</v>
          </cell>
          <cell r="G273">
            <v>7.0628548048893185</v>
          </cell>
          <cell r="H273">
            <v>5.0635330085028905</v>
          </cell>
          <cell r="I273">
            <v>4.3148131308538735</v>
          </cell>
          <cell r="J273">
            <v>4.053523950660332</v>
          </cell>
          <cell r="K273">
            <v>-2.6012650274368685</v>
          </cell>
          <cell r="L273">
            <v>7.0574574230173912</v>
          </cell>
          <cell r="M273">
            <v>20.395291849114201</v>
          </cell>
          <cell r="N273">
            <v>-0.45378712045378411</v>
          </cell>
          <cell r="O273">
            <v>11.064557216598509</v>
          </cell>
          <cell r="P273" t="str">
            <v>البحرين</v>
          </cell>
        </row>
        <row r="274">
          <cell r="A274" t="str">
            <v>Egypt</v>
          </cell>
          <cell r="C274" t="e">
            <v>#DIV/0!</v>
          </cell>
          <cell r="D274">
            <v>25.044947860481841</v>
          </cell>
          <cell r="E274">
            <v>13.084112149532711</v>
          </cell>
          <cell r="F274">
            <v>11.252383979656708</v>
          </cell>
          <cell r="G274">
            <v>16.571428571428573</v>
          </cell>
          <cell r="H274">
            <v>12.450980392156863</v>
          </cell>
          <cell r="I274">
            <v>12.118570183086312</v>
          </cell>
          <cell r="J274">
            <v>8.1259720062208398</v>
          </cell>
          <cell r="K274">
            <v>8.6299892125134843</v>
          </cell>
          <cell r="L274">
            <v>12.115193644488579</v>
          </cell>
          <cell r="M274">
            <v>6.8201948627103635</v>
          </cell>
          <cell r="N274">
            <v>7.1144278606965177</v>
          </cell>
          <cell r="O274">
            <v>-100</v>
          </cell>
          <cell r="P274" t="str">
            <v>مصر</v>
          </cell>
        </row>
        <row r="275">
          <cell r="A275" t="str">
            <v>Iraq</v>
          </cell>
          <cell r="B275">
            <v>7.13</v>
          </cell>
          <cell r="C275">
            <v>10.801967107077974</v>
          </cell>
          <cell r="D275">
            <v>-14.409580632699489</v>
          </cell>
          <cell r="E275">
            <v>187.66800401203611</v>
          </cell>
          <cell r="F275">
            <v>117.00981503111871</v>
          </cell>
          <cell r="G275">
            <v>395.02165023819276</v>
          </cell>
          <cell r="H275">
            <v>214.99518012067549</v>
          </cell>
          <cell r="I275">
            <v>22.579152743388182</v>
          </cell>
          <cell r="J275">
            <v>37.434422722416357</v>
          </cell>
          <cell r="K275">
            <v>39.762085486040306</v>
          </cell>
          <cell r="L275">
            <v>35.2407824774075</v>
          </cell>
          <cell r="O275" t="e">
            <v>#DIV/0!</v>
          </cell>
          <cell r="P275" t="str">
            <v>العراق</v>
          </cell>
        </row>
        <row r="276">
          <cell r="A276" t="str">
            <v>Jordan</v>
          </cell>
          <cell r="B276">
            <v>4.76</v>
          </cell>
          <cell r="C276">
            <v>12.486826019139192</v>
          </cell>
          <cell r="D276">
            <v>7.4954090619495393</v>
          </cell>
          <cell r="E276">
            <v>27.179862636404874</v>
          </cell>
          <cell r="F276">
            <v>7.6016338167164461</v>
          </cell>
          <cell r="G276">
            <v>11.03128503006214</v>
          </cell>
          <cell r="H276">
            <v>8.1776880363452964</v>
          </cell>
          <cell r="I276">
            <v>4.1912357357994976</v>
          </cell>
          <cell r="J276">
            <v>4.5926468791986794</v>
          </cell>
          <cell r="K276">
            <v>9.192650550819403</v>
          </cell>
          <cell r="L276">
            <v>2.8003065899003814</v>
          </cell>
          <cell r="M276">
            <v>4.0784640477673237</v>
          </cell>
          <cell r="N276">
            <v>4.4396614079978116</v>
          </cell>
          <cell r="O276">
            <v>-100.00000000000001</v>
          </cell>
          <cell r="P276" t="str">
            <v>الاردن</v>
          </cell>
        </row>
        <row r="277">
          <cell r="A277" t="str">
            <v>Kuwait</v>
          </cell>
          <cell r="B277">
            <v>23.72</v>
          </cell>
          <cell r="C277">
            <v>-25.410559032298707</v>
          </cell>
          <cell r="D277">
            <v>-41.235429922856007</v>
          </cell>
          <cell r="E277">
            <v>86.102593586303755</v>
          </cell>
          <cell r="F277">
            <v>24.09679910752596</v>
          </cell>
          <cell r="G277">
            <v>2.0648641172809525</v>
          </cell>
          <cell r="H277">
            <v>7.3917992357516473</v>
          </cell>
          <cell r="I277">
            <v>17.377260166807574</v>
          </cell>
          <cell r="J277">
            <v>-2.6100510615425883</v>
          </cell>
          <cell r="K277">
            <v>-15.490579158250268</v>
          </cell>
          <cell r="L277">
            <v>16.035160586706354</v>
          </cell>
          <cell r="M277">
            <v>23.716794236830257</v>
          </cell>
          <cell r="N277">
            <v>-8.4978618869984537</v>
          </cell>
          <cell r="O277">
            <v>25.971959828974843</v>
          </cell>
          <cell r="P277" t="str">
            <v>الكويت</v>
          </cell>
        </row>
        <row r="278">
          <cell r="A278" t="str">
            <v>Lebanon  *</v>
          </cell>
          <cell r="B278">
            <v>-0.44</v>
          </cell>
          <cell r="C278">
            <v>44.76111111111112</v>
          </cell>
          <cell r="D278">
            <v>97.161760755267295</v>
          </cell>
          <cell r="E278">
            <v>142.9188782073991</v>
          </cell>
          <cell r="F278">
            <v>40.228674213925721</v>
          </cell>
          <cell r="G278">
            <v>14.223796393141267</v>
          </cell>
          <cell r="H278">
            <v>18.591966979986818</v>
          </cell>
          <cell r="I278">
            <v>14.829997553355131</v>
          </cell>
          <cell r="J278">
            <v>12.070003235674983</v>
          </cell>
          <cell r="K278">
            <v>7.1199981853441194</v>
          </cell>
          <cell r="L278">
            <v>1.2499993369905014</v>
          </cell>
          <cell r="M278">
            <v>0</v>
          </cell>
          <cell r="N278">
            <v>2.0000023372186604</v>
          </cell>
          <cell r="O278">
            <v>6.0258204976600522</v>
          </cell>
          <cell r="P278" t="str">
            <v xml:space="preserve">لبنان‏   * </v>
          </cell>
        </row>
        <row r="279">
          <cell r="A279" t="str">
            <v>Oman</v>
          </cell>
          <cell r="B279">
            <v>11.76</v>
          </cell>
          <cell r="C279">
            <v>24.68087468087467</v>
          </cell>
          <cell r="D279">
            <v>-2.94235477409305</v>
          </cell>
          <cell r="E279">
            <v>9.7917813245276104</v>
          </cell>
          <cell r="F279">
            <v>0.33000543046913183</v>
          </cell>
          <cell r="G279">
            <v>3.4078607710883464</v>
          </cell>
          <cell r="H279">
            <v>6.842751595434132</v>
          </cell>
          <cell r="I279">
            <v>10.685483870967749</v>
          </cell>
          <cell r="J279">
            <v>3.6634152154299202</v>
          </cell>
          <cell r="K279">
            <v>-11.061663519172336</v>
          </cell>
          <cell r="L279">
            <v>11.534555660185745</v>
          </cell>
          <cell r="M279">
            <v>26.19276230837994</v>
          </cell>
          <cell r="N279">
            <v>0.61132392296808624</v>
          </cell>
          <cell r="O279">
            <v>10.124651211307141</v>
          </cell>
          <cell r="P279" t="str">
            <v>عمان</v>
          </cell>
        </row>
        <row r="280">
          <cell r="A280" t="str">
            <v>Qatar</v>
          </cell>
          <cell r="B280">
            <v>7.5</v>
          </cell>
          <cell r="C280">
            <v>13.390892161841883</v>
          </cell>
          <cell r="D280">
            <v>-6.4795461331740816</v>
          </cell>
          <cell r="E280">
            <v>11.079182630906768</v>
          </cell>
          <cell r="F280">
            <v>-6.4027019258407591</v>
          </cell>
          <cell r="G280">
            <v>3.0441458733205375</v>
          </cell>
          <cell r="H280">
            <v>10.3527921618299</v>
          </cell>
          <cell r="I280">
            <v>11.322665586388496</v>
          </cell>
          <cell r="J280">
            <v>24.708879184861718</v>
          </cell>
          <cell r="K280">
            <v>-9.2257562493920826</v>
          </cell>
          <cell r="L280">
            <v>20.843825341548353</v>
          </cell>
          <cell r="M280">
            <v>32.768061005076369</v>
          </cell>
          <cell r="N280">
            <v>-1.8349389745044238</v>
          </cell>
          <cell r="O280">
            <v>23.931013368710957</v>
          </cell>
          <cell r="P280" t="str">
            <v>قطر</v>
          </cell>
        </row>
        <row r="281">
          <cell r="A281" t="str">
            <v>Saudi Arabia</v>
          </cell>
          <cell r="B281">
            <v>9.01</v>
          </cell>
          <cell r="C281">
            <v>26.114946818436277</v>
          </cell>
          <cell r="D281">
            <v>12.766554504799831</v>
          </cell>
          <cell r="E281">
            <v>4.3799500946753325</v>
          </cell>
          <cell r="F281">
            <v>-3.8049579755438905</v>
          </cell>
          <cell r="G281">
            <v>1.3930632972994894</v>
          </cell>
          <cell r="H281">
            <v>18.549636131326036</v>
          </cell>
          <cell r="I281">
            <v>10.730211451481997</v>
          </cell>
          <cell r="J281">
            <v>4.5963683391761982</v>
          </cell>
          <cell r="K281">
            <v>-11.531602098714682</v>
          </cell>
          <cell r="L281">
            <v>10.416392267053022</v>
          </cell>
          <cell r="M281">
            <v>17.075857909935404</v>
          </cell>
          <cell r="N281">
            <v>-1.1680348457596825</v>
          </cell>
          <cell r="O281">
            <v>0.9865364266762886</v>
          </cell>
          <cell r="P281" t="str">
            <v>السعودية</v>
          </cell>
        </row>
        <row r="282">
          <cell r="A282" t="str">
            <v>Syria</v>
          </cell>
          <cell r="B282">
            <v>12.28</v>
          </cell>
          <cell r="C282">
            <v>28.452980487524655</v>
          </cell>
          <cell r="D282">
            <v>16.113115291732505</v>
          </cell>
          <cell r="E282">
            <v>19.278864053613383</v>
          </cell>
          <cell r="F282">
            <v>11.335198988240993</v>
          </cell>
          <cell r="G282">
            <v>22.319005208396273</v>
          </cell>
          <cell r="H282">
            <v>12.818390005157074</v>
          </cell>
          <cell r="I282">
            <v>20.996015587372476</v>
          </cell>
          <cell r="J282">
            <v>7.9194391892967717</v>
          </cell>
          <cell r="K282">
            <v>6.0188929528990611</v>
          </cell>
          <cell r="L282">
            <v>3.6242921699702952</v>
          </cell>
          <cell r="M282">
            <v>9.4668242395237652</v>
          </cell>
          <cell r="N282">
            <v>5.8999547195399682</v>
          </cell>
          <cell r="O282">
            <v>-1.3894169251265094</v>
          </cell>
          <cell r="P282" t="str">
            <v>سوريا</v>
          </cell>
        </row>
        <row r="283">
          <cell r="A283" t="str">
            <v>United Arab Emirates</v>
          </cell>
          <cell r="B283">
            <v>15.92</v>
          </cell>
          <cell r="C283">
            <v>22.34689431151957</v>
          </cell>
          <cell r="D283">
            <v>0.79164002234076136</v>
          </cell>
          <cell r="E283">
            <v>4.4017378873906789</v>
          </cell>
          <cell r="F283">
            <v>0.9392307692307692</v>
          </cell>
          <cell r="G283">
            <v>7.0575593845497293</v>
          </cell>
          <cell r="H283">
            <v>11.860594239831437</v>
          </cell>
          <cell r="I283">
            <v>12.116275517996232</v>
          </cell>
          <cell r="J283">
            <v>6.7009490078554235</v>
          </cell>
          <cell r="K283">
            <v>-5.2513431565508801</v>
          </cell>
          <cell r="L283">
            <v>13.799840555137605</v>
          </cell>
          <cell r="M283">
            <v>27.771857640430593</v>
          </cell>
          <cell r="N283">
            <v>-3.6333308879459132</v>
          </cell>
          <cell r="O283" t="e">
            <v>#NAME?</v>
          </cell>
          <cell r="P283" t="str">
            <v>الامارات العربية المتحدة</v>
          </cell>
        </row>
        <row r="284">
          <cell r="A284" t="str">
            <v>Republic of Yemen</v>
          </cell>
          <cell r="B284" t="str">
            <v>…</v>
          </cell>
          <cell r="C284" t="str">
            <v>…</v>
          </cell>
          <cell r="D284">
            <v>19.366901469693016</v>
          </cell>
          <cell r="E284">
            <v>27.195236644457101</v>
          </cell>
          <cell r="F284">
            <v>24.100871140918628</v>
          </cell>
          <cell r="G284">
            <v>28.561838108185221</v>
          </cell>
          <cell r="H284">
            <v>68.24682445398885</v>
          </cell>
          <cell r="I284">
            <v>44.071268537287956</v>
          </cell>
          <cell r="J284">
            <v>20.742713498826593</v>
          </cell>
          <cell r="K284">
            <v>-4.3005596771513668</v>
          </cell>
          <cell r="L284">
            <v>35.501589953868617</v>
          </cell>
          <cell r="M284">
            <v>27.624527464665192</v>
          </cell>
          <cell r="N284">
            <v>5.6449803418198723</v>
          </cell>
          <cell r="O284">
            <v>-6.0655287063594265</v>
          </cell>
          <cell r="P284" t="str">
            <v>الجمهورية اليمنية</v>
          </cell>
        </row>
        <row r="285">
          <cell r="B285">
            <v>2.72</v>
          </cell>
        </row>
        <row r="286">
          <cell r="B286">
            <v>22.8</v>
          </cell>
        </row>
        <row r="287">
          <cell r="A287" t="str">
            <v>(1) Rates were computed using the GDP in local currencies.</v>
          </cell>
          <cell r="P287" t="str">
            <v>(1) احتسبت  المعدلات باستخدام الناتج المحلي الإجمالي بالعملات المحلية.</v>
          </cell>
        </row>
        <row r="288">
          <cell r="A288" t="str">
            <v>* ESCWA estimates.</v>
          </cell>
          <cell r="P288" t="str">
            <v>‏* تقديرات الاسكوا.</v>
          </cell>
        </row>
        <row r="298">
          <cell r="A298" t="str">
            <v>الانفاق الاستهلاكي النهائي الخاص في بلدان الاسكوا بالاسعار الجارية (بالدولار الأمريكي)</v>
          </cell>
        </row>
        <row r="299">
          <cell r="A299" t="str">
            <v xml:space="preserve">Private final consumption expenditure in ESCWA countries at current prices(US Dollar) </v>
          </cell>
        </row>
        <row r="301">
          <cell r="A301" t="str">
            <v>Mn. Dollar</v>
          </cell>
          <cell r="P301" t="str">
            <v>مليون دولار امريكى</v>
          </cell>
        </row>
        <row r="302">
          <cell r="A302" t="str">
            <v>Country</v>
          </cell>
          <cell r="B302">
            <v>1989</v>
          </cell>
          <cell r="C302">
            <v>1990</v>
          </cell>
          <cell r="D302">
            <v>1991</v>
          </cell>
          <cell r="E302">
            <v>1992</v>
          </cell>
          <cell r="F302">
            <v>1993</v>
          </cell>
          <cell r="G302">
            <v>1994</v>
          </cell>
          <cell r="H302">
            <v>1995</v>
          </cell>
          <cell r="I302">
            <v>1996</v>
          </cell>
          <cell r="J302">
            <v>1997</v>
          </cell>
          <cell r="K302">
            <v>1998</v>
          </cell>
          <cell r="L302">
            <v>1999</v>
          </cell>
          <cell r="M302">
            <v>2000</v>
          </cell>
          <cell r="N302">
            <v>2001</v>
          </cell>
          <cell r="O302">
            <v>2002</v>
          </cell>
          <cell r="P302" t="str">
            <v>الـبلــــد</v>
          </cell>
        </row>
        <row r="303">
          <cell r="A303" t="str">
            <v>Bahrain</v>
          </cell>
          <cell r="B303">
            <v>2514.6</v>
          </cell>
          <cell r="C303">
            <v>2609</v>
          </cell>
          <cell r="D303">
            <v>2706.6</v>
          </cell>
          <cell r="E303">
            <v>2807.7</v>
          </cell>
          <cell r="F303">
            <v>2913</v>
          </cell>
          <cell r="G303">
            <v>2987.8</v>
          </cell>
          <cell r="H303">
            <v>3099.5</v>
          </cell>
          <cell r="I303">
            <v>3269.4</v>
          </cell>
          <cell r="J303">
            <v>3397.3</v>
          </cell>
          <cell r="K303">
            <v>3530.9</v>
          </cell>
          <cell r="L303">
            <v>3666</v>
          </cell>
          <cell r="M303">
            <v>3754.8</v>
          </cell>
          <cell r="N303">
            <v>3765.2</v>
          </cell>
          <cell r="O303">
            <v>4023.4</v>
          </cell>
          <cell r="P303" t="str">
            <v>البحرين</v>
          </cell>
        </row>
        <row r="304">
          <cell r="A304" t="str">
            <v>Egypt</v>
          </cell>
          <cell r="C304">
            <v>29885.5</v>
          </cell>
          <cell r="D304">
            <v>31076.9</v>
          </cell>
          <cell r="E304">
            <v>34431.1</v>
          </cell>
          <cell r="F304">
            <v>38724</v>
          </cell>
          <cell r="G304">
            <v>44676.5</v>
          </cell>
          <cell r="H304">
            <v>51911.8</v>
          </cell>
          <cell r="I304">
            <v>58927.3</v>
          </cell>
          <cell r="J304">
            <v>64292</v>
          </cell>
          <cell r="K304">
            <v>68791.7</v>
          </cell>
          <cell r="L304">
            <v>77843.399999999994</v>
          </cell>
          <cell r="M304">
            <v>76994.7</v>
          </cell>
          <cell r="N304">
            <v>75539.100000000006</v>
          </cell>
          <cell r="O304">
            <v>0</v>
          </cell>
          <cell r="P304" t="str">
            <v>مصر</v>
          </cell>
        </row>
        <row r="305">
          <cell r="A305" t="str">
            <v xml:space="preserve">Iraq  (1) </v>
          </cell>
          <cell r="B305">
            <v>6195.5</v>
          </cell>
          <cell r="C305">
            <v>5880.5</v>
          </cell>
          <cell r="D305">
            <v>2344.4</v>
          </cell>
          <cell r="E305">
            <v>3330.4</v>
          </cell>
          <cell r="F305">
            <v>1133.5999999999999</v>
          </cell>
          <cell r="G305">
            <v>1692.3</v>
          </cell>
          <cell r="H305">
            <v>3374.5</v>
          </cell>
          <cell r="I305">
            <v>1276.9000000000001</v>
          </cell>
          <cell r="J305">
            <v>1774.2</v>
          </cell>
          <cell r="K305">
            <v>2187.1999999999998</v>
          </cell>
          <cell r="L305">
            <v>2639.2</v>
          </cell>
          <cell r="O305">
            <v>3823.6</v>
          </cell>
          <cell r="P305" t="str">
            <v xml:space="preserve">العراق  (1) </v>
          </cell>
        </row>
        <row r="306">
          <cell r="A306" t="str">
            <v>Jordan</v>
          </cell>
          <cell r="B306">
            <v>2833.8</v>
          </cell>
          <cell r="C306">
            <v>2972.2</v>
          </cell>
          <cell r="D306">
            <v>2990.6</v>
          </cell>
          <cell r="E306">
            <v>4128.6000000000004</v>
          </cell>
          <cell r="F306">
            <v>4089.8</v>
          </cell>
          <cell r="G306">
            <v>4200</v>
          </cell>
          <cell r="H306">
            <v>4344.7</v>
          </cell>
          <cell r="I306">
            <v>4870.8</v>
          </cell>
          <cell r="J306">
            <v>5144.8999999999996</v>
          </cell>
          <cell r="K306">
            <v>5797.9</v>
          </cell>
          <cell r="L306">
            <v>5876.2</v>
          </cell>
          <cell r="M306">
            <v>6849.3</v>
          </cell>
          <cell r="N306">
            <v>7074.1</v>
          </cell>
          <cell r="O306">
            <v>0</v>
          </cell>
          <cell r="P306" t="str">
            <v>الاردن</v>
          </cell>
        </row>
        <row r="307">
          <cell r="A307" t="str">
            <v>Kuwait</v>
          </cell>
          <cell r="B307">
            <v>12498.6</v>
          </cell>
          <cell r="C307">
            <v>10730.2</v>
          </cell>
          <cell r="D307">
            <v>10105.5</v>
          </cell>
          <cell r="E307">
            <v>7622.2</v>
          </cell>
          <cell r="F307">
            <v>10406.299999999999</v>
          </cell>
          <cell r="G307">
            <v>10164.4</v>
          </cell>
          <cell r="H307">
            <v>10981.2</v>
          </cell>
          <cell r="I307">
            <v>13621.4</v>
          </cell>
          <cell r="J307">
            <v>13635.3</v>
          </cell>
          <cell r="K307">
            <v>14288.2</v>
          </cell>
          <cell r="L307">
            <v>14771.7</v>
          </cell>
          <cell r="M307">
            <v>15091.2</v>
          </cell>
          <cell r="N307">
            <v>15661.9</v>
          </cell>
          <cell r="O307">
            <v>16398.099999999999</v>
          </cell>
          <cell r="P307" t="str">
            <v>الكويت</v>
          </cell>
        </row>
        <row r="308">
          <cell r="A308" t="str">
            <v>Lebanon   *</v>
          </cell>
          <cell r="B308">
            <v>3653.3</v>
          </cell>
          <cell r="C308">
            <v>3432.3</v>
          </cell>
          <cell r="D308">
            <v>4984</v>
          </cell>
          <cell r="E308">
            <v>6043.4</v>
          </cell>
          <cell r="F308">
            <v>8258.7000000000007</v>
          </cell>
          <cell r="G308">
            <v>9892.2999999999993</v>
          </cell>
          <cell r="H308">
            <v>11815.8</v>
          </cell>
          <cell r="I308">
            <v>14017.9</v>
          </cell>
          <cell r="J308">
            <v>16075.6</v>
          </cell>
          <cell r="K308">
            <v>17392</v>
          </cell>
          <cell r="L308">
            <v>17489</v>
          </cell>
          <cell r="M308">
            <v>17323</v>
          </cell>
          <cell r="N308">
            <v>17773.2</v>
          </cell>
          <cell r="O308">
            <v>18753.2</v>
          </cell>
          <cell r="P308" t="str">
            <v xml:space="preserve">لبنان‏    * </v>
          </cell>
        </row>
        <row r="309">
          <cell r="A309" t="str">
            <v>Oman</v>
          </cell>
          <cell r="B309">
            <v>3966.2</v>
          </cell>
          <cell r="C309">
            <v>4833.5</v>
          </cell>
          <cell r="D309">
            <v>5695.3</v>
          </cell>
          <cell r="E309">
            <v>5878.2</v>
          </cell>
          <cell r="F309">
            <v>6204.2</v>
          </cell>
          <cell r="G309">
            <v>6100.3</v>
          </cell>
          <cell r="H309">
            <v>6752.7</v>
          </cell>
          <cell r="I309">
            <v>7268.8</v>
          </cell>
          <cell r="J309">
            <v>7535.1</v>
          </cell>
          <cell r="K309">
            <v>8102.6</v>
          </cell>
          <cell r="L309">
            <v>7872.2</v>
          </cell>
          <cell r="M309">
            <v>7822.3</v>
          </cell>
          <cell r="N309">
            <v>7728.9</v>
          </cell>
          <cell r="O309">
            <v>10035.799999999999</v>
          </cell>
          <cell r="P309" t="str">
            <v>عمان</v>
          </cell>
        </row>
        <row r="310">
          <cell r="A310" t="str">
            <v>Qatar</v>
          </cell>
          <cell r="B310">
            <v>2087.1</v>
          </cell>
          <cell r="C310">
            <v>2048.4</v>
          </cell>
          <cell r="D310">
            <v>2159.3000000000002</v>
          </cell>
          <cell r="E310">
            <v>2340.4</v>
          </cell>
          <cell r="F310">
            <v>2350.8000000000002</v>
          </cell>
          <cell r="G310">
            <v>2206</v>
          </cell>
          <cell r="H310">
            <v>2609.1</v>
          </cell>
          <cell r="I310">
            <v>2471.4</v>
          </cell>
          <cell r="J310">
            <v>2564.6</v>
          </cell>
          <cell r="K310">
            <v>2596.1999999999998</v>
          </cell>
          <cell r="L310">
            <v>2615.4</v>
          </cell>
          <cell r="M310">
            <v>2645.6</v>
          </cell>
          <cell r="N310">
            <v>2697</v>
          </cell>
          <cell r="O310">
            <v>2770.6</v>
          </cell>
          <cell r="P310" t="str">
            <v>قطر</v>
          </cell>
        </row>
        <row r="311">
          <cell r="A311" t="str">
            <v>Saudi Arabia</v>
          </cell>
          <cell r="B311">
            <v>38727.1</v>
          </cell>
          <cell r="C311">
            <v>41621.9</v>
          </cell>
          <cell r="D311">
            <v>45060.3</v>
          </cell>
          <cell r="E311">
            <v>49110.5</v>
          </cell>
          <cell r="F311">
            <v>51778.1</v>
          </cell>
          <cell r="G311">
            <v>49621.4</v>
          </cell>
          <cell r="H311">
            <v>66830.399999999994</v>
          </cell>
          <cell r="I311">
            <v>69288.7</v>
          </cell>
          <cell r="J311">
            <v>69807.5</v>
          </cell>
          <cell r="K311">
            <v>67134.3</v>
          </cell>
          <cell r="L311">
            <v>67347.7</v>
          </cell>
          <cell r="M311">
            <v>68925.5</v>
          </cell>
          <cell r="N311">
            <v>68300.100000000006</v>
          </cell>
          <cell r="O311">
            <v>59552.2</v>
          </cell>
          <cell r="P311" t="str">
            <v>السعودية</v>
          </cell>
        </row>
        <row r="312">
          <cell r="A312" t="str">
            <v>Syria  (1)</v>
          </cell>
          <cell r="B312">
            <v>5217.8999999999996</v>
          </cell>
          <cell r="C312">
            <v>6585.3</v>
          </cell>
          <cell r="D312">
            <v>8051.5</v>
          </cell>
          <cell r="E312">
            <v>9294.7000000000007</v>
          </cell>
          <cell r="F312">
            <v>10270.200000000001</v>
          </cell>
          <cell r="G312">
            <v>11590.2</v>
          </cell>
          <cell r="H312">
            <v>12357.6</v>
          </cell>
          <cell r="I312">
            <v>15497.7</v>
          </cell>
          <cell r="J312">
            <v>16106.6</v>
          </cell>
          <cell r="K312">
            <v>15766.7</v>
          </cell>
          <cell r="L312">
            <v>14748.4</v>
          </cell>
          <cell r="M312">
            <v>14754</v>
          </cell>
          <cell r="N312">
            <v>15608.4</v>
          </cell>
          <cell r="O312">
            <v>13972.8</v>
          </cell>
          <cell r="P312" t="str">
            <v>سوريا  (1)</v>
          </cell>
        </row>
        <row r="313">
          <cell r="A313" t="str">
            <v>United Arab Emirates</v>
          </cell>
          <cell r="B313">
            <v>11580</v>
          </cell>
          <cell r="C313">
            <v>12726</v>
          </cell>
          <cell r="D313">
            <v>13995.1</v>
          </cell>
          <cell r="E313">
            <v>15778</v>
          </cell>
          <cell r="F313">
            <v>16486.5</v>
          </cell>
          <cell r="G313">
            <v>18252</v>
          </cell>
          <cell r="H313">
            <v>20512.900000000001</v>
          </cell>
          <cell r="I313">
            <v>22510.2</v>
          </cell>
          <cell r="J313">
            <v>24157.5</v>
          </cell>
          <cell r="K313">
            <v>25327.3</v>
          </cell>
          <cell r="L313">
            <v>27325.1</v>
          </cell>
          <cell r="M313">
            <v>30676.3</v>
          </cell>
          <cell r="N313">
            <v>31730.7</v>
          </cell>
          <cell r="O313">
            <v>33626.699999999997</v>
          </cell>
          <cell r="P313" t="str">
            <v>الامارات العربية المتحدة</v>
          </cell>
        </row>
        <row r="314">
          <cell r="A314" t="str">
            <v xml:space="preserve">Republic of Yemen  </v>
          </cell>
          <cell r="B314">
            <v>0</v>
          </cell>
          <cell r="C314">
            <v>6712.1</v>
          </cell>
          <cell r="D314">
            <v>5918.6</v>
          </cell>
          <cell r="E314">
            <v>5413.1</v>
          </cell>
          <cell r="F314">
            <v>4621.3</v>
          </cell>
          <cell r="G314">
            <v>3016</v>
          </cell>
          <cell r="H314">
            <v>3554.5</v>
          </cell>
          <cell r="I314">
            <v>4263.8999999999996</v>
          </cell>
          <cell r="J314">
            <v>4823</v>
          </cell>
          <cell r="K314">
            <v>4668.8</v>
          </cell>
          <cell r="L314">
            <v>4852.5</v>
          </cell>
          <cell r="M314">
            <v>5620.2</v>
          </cell>
          <cell r="N314">
            <v>6451.2</v>
          </cell>
          <cell r="O314">
            <v>4970</v>
          </cell>
          <cell r="P314" t="str">
            <v xml:space="preserve">الجمهورية اليمنية  </v>
          </cell>
        </row>
        <row r="315">
          <cell r="B315" t="e">
            <v>#REF!</v>
          </cell>
        </row>
        <row r="316">
          <cell r="B316" t="e">
            <v>#REF!</v>
          </cell>
        </row>
        <row r="317">
          <cell r="A317" t="str">
            <v>Total</v>
          </cell>
          <cell r="B317" t="e">
            <v>#REF!</v>
          </cell>
          <cell r="C317">
            <v>124156.40000000001</v>
          </cell>
          <cell r="D317">
            <v>132743.70000000001</v>
          </cell>
          <cell r="E317">
            <v>142847.9</v>
          </cell>
          <cell r="F317">
            <v>156102.9</v>
          </cell>
          <cell r="G317">
            <v>162706.90000000002</v>
          </cell>
          <cell r="H317">
            <v>194770.2</v>
          </cell>
          <cell r="I317">
            <v>216007.5</v>
          </cell>
          <cell r="J317">
            <v>227539.4</v>
          </cell>
          <cell r="K317">
            <v>233396.59999999998</v>
          </cell>
          <cell r="L317">
            <v>244407.59999999998</v>
          </cell>
          <cell r="M317">
            <v>250456.90000000002</v>
          </cell>
          <cell r="N317">
            <v>252329.80000000002</v>
          </cell>
          <cell r="O317">
            <v>164102.79999999999</v>
          </cell>
          <cell r="P317" t="str">
            <v>المجموع</v>
          </cell>
        </row>
        <row r="318">
          <cell r="A318" t="str">
            <v>* ESCWA estimates.</v>
          </cell>
          <cell r="P318" t="str">
            <v>‏* تقديرات الاسكوا.</v>
          </cell>
        </row>
        <row r="319">
          <cell r="A319" t="str">
            <v>(1) Evaluated by ESCWA estimates of the weighted US$ exchange rate.</v>
          </cell>
          <cell r="P319" t="str">
            <v>(1) احتسبت باستخدام تقديرات الإسكوا لسعر الصرف المرجح  للدولار الامريكي.</v>
          </cell>
        </row>
        <row r="328">
          <cell r="A328" t="str">
            <v>‏النسبة  المئوية للإنفاق الاستهلاكي النهائي الخاص الى الناتج المحلي الاجمالي في بلدان الاسكوا بالاسعار الجارية</v>
          </cell>
        </row>
        <row r="329">
          <cell r="A329" t="str">
            <v>Percentage of private final consumption expenditure to GDP in ESCWA countries at current prices</v>
          </cell>
        </row>
        <row r="332">
          <cell r="A332" t="str">
            <v>Country</v>
          </cell>
          <cell r="B332">
            <v>1989</v>
          </cell>
          <cell r="C332">
            <v>1990</v>
          </cell>
          <cell r="D332">
            <v>1991</v>
          </cell>
          <cell r="E332">
            <v>1992</v>
          </cell>
          <cell r="F332">
            <v>1993</v>
          </cell>
          <cell r="G332">
            <v>1994</v>
          </cell>
          <cell r="H332">
            <v>1995</v>
          </cell>
          <cell r="I332">
            <v>1996</v>
          </cell>
          <cell r="J332">
            <v>1997</v>
          </cell>
          <cell r="K332">
            <v>1998</v>
          </cell>
          <cell r="L332">
            <v>1999</v>
          </cell>
          <cell r="M332">
            <v>2000</v>
          </cell>
          <cell r="N332">
            <v>2001</v>
          </cell>
          <cell r="O332">
            <v>2002</v>
          </cell>
          <cell r="P332" t="str">
            <v>الـبلــــد</v>
          </cell>
        </row>
        <row r="333">
          <cell r="A333" t="str">
            <v>Bahrain</v>
          </cell>
          <cell r="B333">
            <v>61.145288753799377</v>
          </cell>
          <cell r="C333">
            <v>57.603288314738698</v>
          </cell>
          <cell r="D333">
            <v>58.632344299130033</v>
          </cell>
          <cell r="E333">
            <v>59.099546548732015</v>
          </cell>
          <cell r="F333">
            <v>56.016365775072885</v>
          </cell>
          <cell r="G333">
            <v>53.664507499761143</v>
          </cell>
          <cell r="H333">
            <v>52.989535697501339</v>
          </cell>
          <cell r="I333">
            <v>53.580368739920665</v>
          </cell>
          <cell r="J333">
            <v>53.50751057680224</v>
          </cell>
          <cell r="K333">
            <v>57.096955100636507</v>
          </cell>
          <cell r="L333">
            <v>55.373639175671869</v>
          </cell>
          <cell r="M333">
            <v>47.107267267267268</v>
          </cell>
          <cell r="N333">
            <v>47.45308037809211</v>
          </cell>
          <cell r="O333">
            <v>45.655602836879432</v>
          </cell>
          <cell r="P333" t="str">
            <v>البحرين</v>
          </cell>
        </row>
        <row r="334">
          <cell r="A334" t="str">
            <v>Egypt</v>
          </cell>
          <cell r="C334">
            <v>72.725681859043505</v>
          </cell>
          <cell r="D334">
            <v>72.609579439252343</v>
          </cell>
          <cell r="E334">
            <v>73.108629370629373</v>
          </cell>
          <cell r="F334">
            <v>74.571359999999999</v>
          </cell>
          <cell r="G334">
            <v>74.460833333333326</v>
          </cell>
          <cell r="H334">
            <v>76.940009414137748</v>
          </cell>
          <cell r="I334">
            <v>77.954952663297036</v>
          </cell>
          <cell r="J334">
            <v>78.532874505573531</v>
          </cell>
          <cell r="K334">
            <v>77.722552280701748</v>
          </cell>
          <cell r="L334">
            <v>78.565066005314435</v>
          </cell>
          <cell r="M334">
            <v>77.722510597014931</v>
          </cell>
          <cell r="N334">
            <v>79.27960505496209</v>
          </cell>
          <cell r="O334" t="e">
            <v>#DIV/0!</v>
          </cell>
          <cell r="P334" t="str">
            <v>مصر</v>
          </cell>
        </row>
        <row r="335">
          <cell r="A335" t="str">
            <v xml:space="preserve">Iraq </v>
          </cell>
          <cell r="B335">
            <v>53.422183698123263</v>
          </cell>
          <cell r="C335">
            <v>50.48289479332103</v>
          </cell>
          <cell r="D335">
            <v>48.204814443329987</v>
          </cell>
          <cell r="E335">
            <v>71.356175798887733</v>
          </cell>
          <cell r="F335">
            <v>61.543463556101827</v>
          </cell>
          <cell r="G335">
            <v>74.17911612825749</v>
          </cell>
          <cell r="H335">
            <v>143.44711781695361</v>
          </cell>
          <cell r="I335">
            <v>100.63182741207959</v>
          </cell>
          <cell r="J335">
            <v>93.599799384632135</v>
          </cell>
          <cell r="K335">
            <v>78.970920872628596</v>
          </cell>
          <cell r="L335">
            <v>67.25753110317558</v>
          </cell>
          <cell r="O335">
            <v>72.610630237746648</v>
          </cell>
          <cell r="P335" t="str">
            <v xml:space="preserve">العراق </v>
          </cell>
        </row>
        <row r="336">
          <cell r="A336" t="str">
            <v>Jordan</v>
          </cell>
          <cell r="B336">
            <v>68.93059314531429</v>
          </cell>
          <cell r="C336">
            <v>74.073867256305505</v>
          </cell>
          <cell r="D336">
            <v>71.107945472928222</v>
          </cell>
          <cell r="E336">
            <v>76.847484854299751</v>
          </cell>
          <cell r="F336">
            <v>72.206037908896363</v>
          </cell>
          <cell r="G336">
            <v>67.362672663026032</v>
          </cell>
          <cell r="H336">
            <v>64.600065753192212</v>
          </cell>
          <cell r="I336">
            <v>70.302455111762512</v>
          </cell>
          <cell r="J336">
            <v>70.997977733660306</v>
          </cell>
          <cell r="K336">
            <v>73.273401543644496</v>
          </cell>
          <cell r="L336">
            <v>72.24000901650713</v>
          </cell>
          <cell r="M336">
            <v>80.903355959289556</v>
          </cell>
          <cell r="N336">
            <v>80.00665028952362</v>
          </cell>
          <cell r="O336" t="e">
            <v>#DIV/0!</v>
          </cell>
          <cell r="P336" t="str">
            <v>الاردن</v>
          </cell>
        </row>
        <row r="337">
          <cell r="A337" t="str">
            <v>Kuwait</v>
          </cell>
          <cell r="B337">
            <v>51.27038514847326</v>
          </cell>
          <cell r="C337">
            <v>58.608559040486504</v>
          </cell>
          <cell r="D337">
            <v>93.282531621310795</v>
          </cell>
          <cell r="E337">
            <v>38.330122715180643</v>
          </cell>
          <cell r="F337">
            <v>43.46452665790747</v>
          </cell>
          <cell r="G337">
            <v>41.044353505515055</v>
          </cell>
          <cell r="H337">
            <v>41.290520232672577</v>
          </cell>
          <cell r="I337">
            <v>43.781764041924212</v>
          </cell>
          <cell r="J337">
            <v>45.603010033444811</v>
          </cell>
          <cell r="K337">
            <v>56.919151548398041</v>
          </cell>
          <cell r="L337">
            <v>50.547014858171991</v>
          </cell>
          <cell r="M337">
            <v>42.152655809298523</v>
          </cell>
          <cell r="N337">
            <v>47.737882330714918</v>
          </cell>
          <cell r="O337">
            <v>39.995365853658534</v>
          </cell>
          <cell r="P337" t="str">
            <v>الكويت</v>
          </cell>
        </row>
        <row r="338">
          <cell r="A338" t="str">
            <v>Lebanon   *</v>
          </cell>
          <cell r="B338">
            <v>134.4143785185185</v>
          </cell>
          <cell r="C338">
            <v>123.2573788233488</v>
          </cell>
          <cell r="D338">
            <v>120.06356468313817</v>
          </cell>
          <cell r="E338">
            <v>110.60355137562865</v>
          </cell>
          <cell r="F338">
            <v>109.54788629764266</v>
          </cell>
          <cell r="G338">
            <v>110.85199424764475</v>
          </cell>
          <cell r="H338">
            <v>107.72584389738762</v>
          </cell>
          <cell r="I338">
            <v>107.86622124787338</v>
          </cell>
          <cell r="J338">
            <v>108.12914003885689</v>
          </cell>
          <cell r="K338">
            <v>107.57592998913522</v>
          </cell>
          <cell r="L338">
            <v>106.27660475146078</v>
          </cell>
          <cell r="M338">
            <v>105.26786117614243</v>
          </cell>
          <cell r="N338">
            <v>105.88590185467542</v>
          </cell>
          <cell r="O338">
            <v>105.37467672914093</v>
          </cell>
          <cell r="P338" t="str">
            <v xml:space="preserve">لبنان *     </v>
          </cell>
        </row>
        <row r="339">
          <cell r="A339" t="str">
            <v>Oman</v>
          </cell>
          <cell r="B339">
            <v>42.373931623931625</v>
          </cell>
          <cell r="C339">
            <v>41.417705319385718</v>
          </cell>
          <cell r="D339">
            <v>50.281840487983871</v>
          </cell>
          <cell r="E339">
            <v>47.268202514724933</v>
          </cell>
          <cell r="F339">
            <v>49.725559996669162</v>
          </cell>
          <cell r="G339">
            <v>47.281531214140479</v>
          </cell>
          <cell r="H339">
            <v>48.985729584227279</v>
          </cell>
          <cell r="I339">
            <v>47.639514495344123</v>
          </cell>
          <cell r="J339">
            <v>47.639600952459155</v>
          </cell>
          <cell r="K339">
            <v>57.598940157683856</v>
          </cell>
          <cell r="L339">
            <v>50.173774128397838</v>
          </cell>
          <cell r="M339">
            <v>39.50760219341975</v>
          </cell>
          <cell r="N339">
            <v>38.798686989855739</v>
          </cell>
          <cell r="O339">
            <v>45.747439586071337</v>
          </cell>
          <cell r="P339" t="str">
            <v>عمان</v>
          </cell>
        </row>
        <row r="340">
          <cell r="A340" t="str">
            <v>Qatar</v>
          </cell>
          <cell r="B340">
            <v>32.152717115286947</v>
          </cell>
          <cell r="C340">
            <v>27.82985965959988</v>
          </cell>
          <cell r="D340">
            <v>31.369141123882507</v>
          </cell>
          <cell r="E340">
            <v>30.608853118712275</v>
          </cell>
          <cell r="F340">
            <v>32.84803071017275</v>
          </cell>
          <cell r="G340">
            <v>29.914093059643111</v>
          </cell>
          <cell r="H340">
            <v>32.061049220174198</v>
          </cell>
          <cell r="I340">
            <v>27.280131004366812</v>
          </cell>
          <cell r="J340">
            <v>22.699990273319717</v>
          </cell>
          <cell r="K340">
            <v>25.31521028663273</v>
          </cell>
          <cell r="L340">
            <v>21.103624393163532</v>
          </cell>
          <cell r="M340">
            <v>16.078646920341278</v>
          </cell>
          <cell r="N340">
            <v>16.697418103888133</v>
          </cell>
          <cell r="O340">
            <v>13.840832235397453</v>
          </cell>
          <cell r="P340" t="str">
            <v>قطر</v>
          </cell>
        </row>
        <row r="341">
          <cell r="A341" t="str">
            <v>Saudi Arabia</v>
          </cell>
          <cell r="B341">
            <v>46.661108126194414</v>
          </cell>
          <cell r="C341">
            <v>39.764489544456154</v>
          </cell>
          <cell r="D341">
            <v>38.175723638518946</v>
          </cell>
          <cell r="E341">
            <v>39.861209303031224</v>
          </cell>
          <cell r="F341">
            <v>43.688741601741157</v>
          </cell>
          <cell r="G341">
            <v>41.293737681239932</v>
          </cell>
          <cell r="H341">
            <v>46.912514514938643</v>
          </cell>
          <cell r="I341">
            <v>43.924946381627393</v>
          </cell>
          <cell r="J341">
            <v>42.309150561092217</v>
          </cell>
          <cell r="K341">
            <v>45.992659535935381</v>
          </cell>
          <cell r="L341">
            <v>41.786238069282248</v>
          </cell>
          <cell r="M341">
            <v>36.527763469405954</v>
          </cell>
          <cell r="N341">
            <v>36.624108788192494</v>
          </cell>
          <cell r="O341">
            <v>31.621324612607811</v>
          </cell>
          <cell r="P341" t="str">
            <v>السعودية</v>
          </cell>
        </row>
        <row r="342">
          <cell r="A342" t="str">
            <v>Syria</v>
          </cell>
          <cell r="B342">
            <v>67.842791490339494</v>
          </cell>
          <cell r="C342">
            <v>68.717539727497694</v>
          </cell>
          <cell r="D342">
            <v>74.425543387554413</v>
          </cell>
          <cell r="E342">
            <v>73.781355111266592</v>
          </cell>
          <cell r="F342">
            <v>73.472929632270322</v>
          </cell>
          <cell r="G342">
            <v>68.931896992892732</v>
          </cell>
          <cell r="H342">
            <v>66.227161162724897</v>
          </cell>
          <cell r="I342">
            <v>70.886930290928518</v>
          </cell>
          <cell r="J342">
            <v>69.129912858501356</v>
          </cell>
          <cell r="K342">
            <v>68.616433295717343</v>
          </cell>
          <cell r="L342">
            <v>70.305414581023882</v>
          </cell>
          <cell r="M342">
            <v>64.644620212929695</v>
          </cell>
          <cell r="N342">
            <v>64.578093740620417</v>
          </cell>
          <cell r="O342">
            <v>69.011761599928235</v>
          </cell>
          <cell r="P342" t="str">
            <v>سوريا</v>
          </cell>
        </row>
        <row r="343">
          <cell r="A343" t="str">
            <v>United Arab Emirates</v>
          </cell>
          <cell r="B343">
            <v>42.099290920614798</v>
          </cell>
          <cell r="C343">
            <v>37.815094583984262</v>
          </cell>
          <cell r="D343">
            <v>41.259576530489319</v>
          </cell>
          <cell r="E343">
            <v>44.554644615384611</v>
          </cell>
          <cell r="F343">
            <v>46.122146226594829</v>
          </cell>
          <cell r="G343">
            <v>47.695143861847072</v>
          </cell>
          <cell r="H343">
            <v>47.919650702540352</v>
          </cell>
          <cell r="I343">
            <v>46.902638264541615</v>
          </cell>
          <cell r="J343">
            <v>47.173882919304212</v>
          </cell>
          <cell r="K343">
            <v>52.227833739431162</v>
          </cell>
          <cell r="L343">
            <v>49.514594273253813</v>
          </cell>
          <cell r="M343">
            <v>43.505005926846884</v>
          </cell>
          <cell r="N343">
            <v>46.697008626457944</v>
          </cell>
          <cell r="O343" t="e">
            <v>#NAME?</v>
          </cell>
          <cell r="P343" t="str">
            <v>الامارات العربية المتحدة</v>
          </cell>
        </row>
        <row r="344">
          <cell r="A344" t="str">
            <v>Republic of Yemen</v>
          </cell>
          <cell r="B344">
            <v>0</v>
          </cell>
          <cell r="C344">
            <v>73.75992378783927</v>
          </cell>
          <cell r="D344">
            <v>86.631250579523936</v>
          </cell>
          <cell r="E344">
            <v>80.331038756137815</v>
          </cell>
          <cell r="F344">
            <v>89.291771562358377</v>
          </cell>
          <cell r="G344">
            <v>79.483949295701109</v>
          </cell>
          <cell r="H344">
            <v>83.462580498070992</v>
          </cell>
          <cell r="I344">
            <v>72.784528260731989</v>
          </cell>
          <cell r="J344">
            <v>70.986975435090727</v>
          </cell>
          <cell r="K344">
            <v>73.92167382699391</v>
          </cell>
          <cell r="L344">
            <v>64.992043433693709</v>
          </cell>
          <cell r="M344">
            <v>61.245587168110276</v>
          </cell>
          <cell r="N344">
            <v>69.408622144495823</v>
          </cell>
          <cell r="O344">
            <v>58.042140370126944</v>
          </cell>
          <cell r="P344" t="str">
            <v>الجمهورية اليمنية</v>
          </cell>
        </row>
        <row r="345">
          <cell r="B345" t="e">
            <v>#REF!</v>
          </cell>
        </row>
        <row r="346">
          <cell r="B346" t="e">
            <v>#REF!</v>
          </cell>
        </row>
        <row r="347">
          <cell r="A347" t="str">
            <v>ESCWA (1)</v>
          </cell>
          <cell r="B347" t="e">
            <v>#REF!</v>
          </cell>
          <cell r="C347">
            <v>50.313413797794148</v>
          </cell>
          <cell r="D347">
            <v>52.174972944784635</v>
          </cell>
          <cell r="E347">
            <v>50.907419854774318</v>
          </cell>
          <cell r="F347">
            <v>54.330214038163369</v>
          </cell>
          <cell r="G347">
            <v>53.379655209405442</v>
          </cell>
          <cell r="H347">
            <v>56.014453125976516</v>
          </cell>
          <cell r="I347">
            <v>55.315012872347644</v>
          </cell>
          <cell r="J347">
            <v>55.008989047292744</v>
          </cell>
          <cell r="K347">
            <v>59.546963398728117</v>
          </cell>
          <cell r="L347">
            <v>56.523389082343016</v>
          </cell>
          <cell r="M347">
            <v>50.575214355877328</v>
          </cell>
          <cell r="N347">
            <v>51.959443164120884</v>
          </cell>
          <cell r="O347" t="e">
            <v>#NAME?</v>
          </cell>
          <cell r="P347" t="str">
            <v>الاسكوا (1)</v>
          </cell>
        </row>
        <row r="348">
          <cell r="A348" t="str">
            <v>* ESCWA estimates.</v>
          </cell>
          <cell r="P348" t="str">
            <v>‏* تقديرات الاسكوا.</v>
          </cell>
        </row>
        <row r="355">
          <cell r="A355" t="str">
            <v>(1) ESCWA excluding Iraq and Palestine.</v>
          </cell>
          <cell r="P355" t="str">
            <v>(1) الاسكوا لا تشمل العراق و فلسطين.</v>
          </cell>
        </row>
        <row r="358">
          <cell r="A358" t="str">
            <v>‏الانفاق الاستهلاكي النهائي للحكومة في بلدان الاسكوا بالاسعار الجارية (بالدولار الأمريكي)</v>
          </cell>
        </row>
        <row r="359">
          <cell r="A359" t="str">
            <v xml:space="preserve">Government final consumption expenditure in ESCWA countries at current prices(US Dollar) </v>
          </cell>
        </row>
        <row r="361">
          <cell r="A361" t="str">
            <v>Mn. Dollar</v>
          </cell>
          <cell r="P361" t="str">
            <v>مليون دولار امريكى</v>
          </cell>
        </row>
        <row r="362">
          <cell r="A362" t="str">
            <v>Country</v>
          </cell>
          <cell r="B362">
            <v>1989</v>
          </cell>
          <cell r="C362">
            <v>1990</v>
          </cell>
          <cell r="D362">
            <v>1991</v>
          </cell>
          <cell r="E362">
            <v>1992</v>
          </cell>
          <cell r="F362">
            <v>1993</v>
          </cell>
          <cell r="G362">
            <v>1994</v>
          </cell>
          <cell r="H362">
            <v>1995</v>
          </cell>
          <cell r="I362">
            <v>1996</v>
          </cell>
          <cell r="J362">
            <v>1997</v>
          </cell>
          <cell r="K362">
            <v>1998</v>
          </cell>
          <cell r="L362">
            <v>1999</v>
          </cell>
          <cell r="M362">
            <v>2000</v>
          </cell>
          <cell r="N362">
            <v>2001</v>
          </cell>
          <cell r="O362">
            <v>2002</v>
          </cell>
          <cell r="P362" t="str">
            <v>الـبلــــد</v>
          </cell>
        </row>
        <row r="363">
          <cell r="A363" t="str">
            <v>Bahrain</v>
          </cell>
          <cell r="B363">
            <v>937.2</v>
          </cell>
          <cell r="C363">
            <v>1024.2</v>
          </cell>
          <cell r="D363">
            <v>1079.8</v>
          </cell>
          <cell r="E363">
            <v>1133.5</v>
          </cell>
          <cell r="F363">
            <v>1158.2</v>
          </cell>
          <cell r="G363">
            <v>1170.2</v>
          </cell>
          <cell r="H363">
            <v>1219.7</v>
          </cell>
          <cell r="I363">
            <v>1234.8</v>
          </cell>
          <cell r="J363">
            <v>1237</v>
          </cell>
          <cell r="K363">
            <v>1284</v>
          </cell>
          <cell r="L363">
            <v>1378.2</v>
          </cell>
          <cell r="M363">
            <v>1399.5</v>
          </cell>
          <cell r="N363">
            <v>1464.4</v>
          </cell>
          <cell r="O363">
            <v>1459.8</v>
          </cell>
          <cell r="P363" t="str">
            <v>البحرين</v>
          </cell>
        </row>
        <row r="364">
          <cell r="A364" t="str">
            <v>Egypt</v>
          </cell>
          <cell r="C364">
            <v>4599.2</v>
          </cell>
          <cell r="D364">
            <v>4461.5</v>
          </cell>
          <cell r="E364">
            <v>4790.3999999999996</v>
          </cell>
          <cell r="F364">
            <v>5341.2</v>
          </cell>
          <cell r="G364">
            <v>6323.5</v>
          </cell>
          <cell r="H364">
            <v>7000</v>
          </cell>
          <cell r="I364">
            <v>7670.8</v>
          </cell>
          <cell r="J364">
            <v>8330.9</v>
          </cell>
          <cell r="K364">
            <v>8994.5</v>
          </cell>
          <cell r="L364">
            <v>9653.6</v>
          </cell>
          <cell r="M364">
            <v>9994</v>
          </cell>
          <cell r="N364">
            <v>9809.9</v>
          </cell>
          <cell r="O364">
            <v>0</v>
          </cell>
          <cell r="P364" t="str">
            <v>مصر</v>
          </cell>
        </row>
        <row r="365">
          <cell r="A365" t="str">
            <v>Iraq  (1) *</v>
          </cell>
          <cell r="B365">
            <v>3304</v>
          </cell>
          <cell r="C365">
            <v>3071</v>
          </cell>
          <cell r="D365">
            <v>1715.4</v>
          </cell>
          <cell r="E365">
            <v>724</v>
          </cell>
          <cell r="F365">
            <v>404.2</v>
          </cell>
          <cell r="G365">
            <v>488.9</v>
          </cell>
          <cell r="H365">
            <v>189.2</v>
          </cell>
          <cell r="I365">
            <v>84.7</v>
          </cell>
          <cell r="J365">
            <v>98</v>
          </cell>
          <cell r="K365">
            <v>218.2</v>
          </cell>
          <cell r="L365">
            <v>158.19999999999999</v>
          </cell>
          <cell r="O365">
            <v>1132.0999999999999</v>
          </cell>
          <cell r="P365" t="str">
            <v>العراق  (1) *</v>
          </cell>
        </row>
        <row r="366">
          <cell r="A366" t="str">
            <v>Jordan</v>
          </cell>
          <cell r="B366">
            <v>1072.4000000000001</v>
          </cell>
          <cell r="C366">
            <v>998.3</v>
          </cell>
          <cell r="D366">
            <v>1088</v>
          </cell>
          <cell r="E366">
            <v>1164.4000000000001</v>
          </cell>
          <cell r="F366">
            <v>1238</v>
          </cell>
          <cell r="G366">
            <v>1410</v>
          </cell>
          <cell r="H366">
            <v>1585.3</v>
          </cell>
          <cell r="I366">
            <v>1698.3</v>
          </cell>
          <cell r="J366">
            <v>1851.2</v>
          </cell>
          <cell r="K366">
            <v>1928.1</v>
          </cell>
          <cell r="L366">
            <v>1955.8</v>
          </cell>
          <cell r="M366">
            <v>2005</v>
          </cell>
          <cell r="N366">
            <v>2047.4</v>
          </cell>
          <cell r="O366">
            <v>0</v>
          </cell>
          <cell r="P366" t="str">
            <v>الاردن</v>
          </cell>
        </row>
        <row r="367">
          <cell r="A367" t="str">
            <v>Kuwait</v>
          </cell>
          <cell r="B367">
            <v>6191.5</v>
          </cell>
          <cell r="C367">
            <v>7067</v>
          </cell>
          <cell r="D367">
            <v>21778.9</v>
          </cell>
          <cell r="E367">
            <v>11046.4</v>
          </cell>
          <cell r="F367">
            <v>8586.4</v>
          </cell>
          <cell r="G367">
            <v>8401</v>
          </cell>
          <cell r="H367">
            <v>8766.4</v>
          </cell>
          <cell r="I367">
            <v>8597</v>
          </cell>
          <cell r="J367">
            <v>8090.8</v>
          </cell>
          <cell r="K367">
            <v>7906.9</v>
          </cell>
          <cell r="L367">
            <v>8103</v>
          </cell>
          <cell r="M367">
            <v>8095.1</v>
          </cell>
          <cell r="N367">
            <v>8632.2000000000007</v>
          </cell>
          <cell r="O367">
            <v>8839.2000000000007</v>
          </cell>
          <cell r="P367" t="str">
            <v>الكويت</v>
          </cell>
        </row>
        <row r="368">
          <cell r="A368" t="str">
            <v>Lebanon   *</v>
          </cell>
          <cell r="B368">
            <v>841.7</v>
          </cell>
          <cell r="C368">
            <v>698</v>
          </cell>
          <cell r="D368">
            <v>869</v>
          </cell>
          <cell r="E368">
            <v>662</v>
          </cell>
          <cell r="F368">
            <v>798</v>
          </cell>
          <cell r="G368">
            <v>944.7</v>
          </cell>
          <cell r="H368">
            <v>1090.7</v>
          </cell>
          <cell r="I368">
            <v>1404.4</v>
          </cell>
          <cell r="J368">
            <v>1718.4</v>
          </cell>
          <cell r="K368">
            <v>1863</v>
          </cell>
          <cell r="L368">
            <v>1910.7</v>
          </cell>
          <cell r="M368">
            <v>1932.5</v>
          </cell>
          <cell r="N368">
            <v>2090.6</v>
          </cell>
          <cell r="O368">
            <v>2142.1</v>
          </cell>
          <cell r="P368" t="str">
            <v xml:space="preserve">لبنان *‏   </v>
          </cell>
        </row>
        <row r="369">
          <cell r="A369" t="str">
            <v>Oman</v>
          </cell>
          <cell r="B369">
            <v>2688.8</v>
          </cell>
          <cell r="C369">
            <v>3104.4</v>
          </cell>
          <cell r="D369">
            <v>2987.3</v>
          </cell>
          <cell r="E369">
            <v>3383.9</v>
          </cell>
          <cell r="F369">
            <v>3461.6</v>
          </cell>
          <cell r="G369">
            <v>3710.9</v>
          </cell>
          <cell r="H369">
            <v>3798.4</v>
          </cell>
          <cell r="I369">
            <v>3756.6</v>
          </cell>
          <cell r="J369">
            <v>3675.3</v>
          </cell>
          <cell r="K369">
            <v>3640.8</v>
          </cell>
          <cell r="L369">
            <v>3739.5</v>
          </cell>
          <cell r="M369">
            <v>4104.3999999999996</v>
          </cell>
          <cell r="N369">
            <v>4094.9</v>
          </cell>
          <cell r="O369">
            <v>4135.1000000000004</v>
          </cell>
          <cell r="P369" t="str">
            <v>عمان</v>
          </cell>
        </row>
        <row r="370">
          <cell r="A370" t="str">
            <v>Qatar</v>
          </cell>
          <cell r="B370">
            <v>2517.9</v>
          </cell>
          <cell r="C370">
            <v>2418.1</v>
          </cell>
          <cell r="D370">
            <v>2454.4</v>
          </cell>
          <cell r="E370">
            <v>2543.4</v>
          </cell>
          <cell r="F370">
            <v>2574.1999999999998</v>
          </cell>
          <cell r="G370">
            <v>2541.1999999999998</v>
          </cell>
          <cell r="H370">
            <v>2592.3000000000002</v>
          </cell>
          <cell r="I370">
            <v>2990.7</v>
          </cell>
          <cell r="J370">
            <v>3361.5</v>
          </cell>
          <cell r="K370">
            <v>3238.7</v>
          </cell>
          <cell r="L370">
            <v>3179.4</v>
          </cell>
          <cell r="M370">
            <v>3283</v>
          </cell>
          <cell r="N370">
            <v>3338</v>
          </cell>
          <cell r="O370">
            <v>3303</v>
          </cell>
          <cell r="P370" t="str">
            <v>قطر</v>
          </cell>
        </row>
        <row r="371">
          <cell r="A371" t="str">
            <v>Saudi Arabia</v>
          </cell>
          <cell r="B371">
            <v>25784.799999999999</v>
          </cell>
          <cell r="C371">
            <v>33298.800000000003</v>
          </cell>
          <cell r="D371">
            <v>44058.7</v>
          </cell>
          <cell r="E371">
            <v>39777</v>
          </cell>
          <cell r="F371">
            <v>34119.9</v>
          </cell>
          <cell r="G371">
            <v>31925.5</v>
          </cell>
          <cell r="H371">
            <v>33624.300000000003</v>
          </cell>
          <cell r="I371">
            <v>38660.6</v>
          </cell>
          <cell r="J371">
            <v>43202.9</v>
          </cell>
          <cell r="K371">
            <v>41439.800000000003</v>
          </cell>
          <cell r="L371">
            <v>41146.6</v>
          </cell>
          <cell r="M371">
            <v>49079.8</v>
          </cell>
          <cell r="N371">
            <v>50385.8</v>
          </cell>
          <cell r="O371">
            <v>48559.1</v>
          </cell>
          <cell r="P371" t="str">
            <v>السعودية</v>
          </cell>
        </row>
        <row r="372">
          <cell r="A372" t="str">
            <v>Syria  (1)</v>
          </cell>
          <cell r="B372">
            <v>1231</v>
          </cell>
          <cell r="C372">
            <v>1375.1</v>
          </cell>
          <cell r="D372">
            <v>1652.2</v>
          </cell>
          <cell r="E372">
            <v>1816.5</v>
          </cell>
          <cell r="F372">
            <v>1900</v>
          </cell>
          <cell r="G372">
            <v>2259.8000000000002</v>
          </cell>
          <cell r="H372">
            <v>2506.8000000000002</v>
          </cell>
          <cell r="I372">
            <v>2573.3000000000002</v>
          </cell>
          <cell r="J372">
            <v>2656.1</v>
          </cell>
          <cell r="K372">
            <v>2573.3000000000002</v>
          </cell>
          <cell r="L372">
            <v>2224.5</v>
          </cell>
          <cell r="M372">
            <v>2504.8000000000002</v>
          </cell>
          <cell r="N372">
            <v>2767.4</v>
          </cell>
          <cell r="O372">
            <v>2405</v>
          </cell>
          <cell r="P372" t="str">
            <v>سوريا  (1)</v>
          </cell>
        </row>
        <row r="373">
          <cell r="A373" t="str">
            <v>United Arab Emirates</v>
          </cell>
          <cell r="B373">
            <v>5393.1</v>
          </cell>
          <cell r="C373">
            <v>5480.8</v>
          </cell>
          <cell r="D373">
            <v>5756.2</v>
          </cell>
          <cell r="E373">
            <v>6208.7</v>
          </cell>
          <cell r="F373">
            <v>6400.7</v>
          </cell>
          <cell r="G373">
            <v>6633.1</v>
          </cell>
          <cell r="H373">
            <v>7041.7</v>
          </cell>
          <cell r="I373">
            <v>7350</v>
          </cell>
          <cell r="J373">
            <v>8281.1</v>
          </cell>
          <cell r="K373">
            <v>9104.2999999999993</v>
          </cell>
          <cell r="L373">
            <v>9872.6</v>
          </cell>
          <cell r="M373">
            <v>10859</v>
          </cell>
          <cell r="N373">
            <v>11470.5</v>
          </cell>
          <cell r="O373">
            <v>12348.8</v>
          </cell>
          <cell r="P373" t="str">
            <v>الامارات العربية المتحدة</v>
          </cell>
        </row>
        <row r="374">
          <cell r="A374" t="str">
            <v xml:space="preserve">Republic of Yemen  </v>
          </cell>
          <cell r="B374">
            <v>0</v>
          </cell>
          <cell r="C374">
            <v>1591</v>
          </cell>
          <cell r="D374">
            <v>1303.2</v>
          </cell>
          <cell r="E374">
            <v>1304.8</v>
          </cell>
          <cell r="F374">
            <v>987.7</v>
          </cell>
          <cell r="G374">
            <v>713.1</v>
          </cell>
          <cell r="H374">
            <v>611.5</v>
          </cell>
          <cell r="I374">
            <v>768.7</v>
          </cell>
          <cell r="J374">
            <v>885.2</v>
          </cell>
          <cell r="K374">
            <v>916.1</v>
          </cell>
          <cell r="L374">
            <v>1003.4</v>
          </cell>
          <cell r="M374">
            <v>1200.4000000000001</v>
          </cell>
          <cell r="N374">
            <v>1305</v>
          </cell>
          <cell r="O374">
            <v>1321.5</v>
          </cell>
          <cell r="P374" t="str">
            <v xml:space="preserve">الجمهورية اليمنية  </v>
          </cell>
        </row>
        <row r="375">
          <cell r="B375" t="e">
            <v>#REF!</v>
          </cell>
        </row>
        <row r="376">
          <cell r="B376" t="e">
            <v>#REF!</v>
          </cell>
        </row>
        <row r="377">
          <cell r="A377" t="str">
            <v>Total</v>
          </cell>
          <cell r="B377" t="e">
            <v>#REF!</v>
          </cell>
          <cell r="C377">
            <v>61654.9</v>
          </cell>
          <cell r="D377">
            <v>87489.2</v>
          </cell>
          <cell r="E377">
            <v>73831</v>
          </cell>
          <cell r="F377">
            <v>66565.899999999994</v>
          </cell>
          <cell r="G377">
            <v>66033.000000000015</v>
          </cell>
          <cell r="H377">
            <v>69837.100000000006</v>
          </cell>
          <cell r="I377">
            <v>76705.2</v>
          </cell>
          <cell r="J377">
            <v>83290.400000000009</v>
          </cell>
          <cell r="K377">
            <v>82889.500000000015</v>
          </cell>
          <cell r="L377">
            <v>84167.3</v>
          </cell>
          <cell r="M377">
            <v>94457.5</v>
          </cell>
          <cell r="N377">
            <v>97406.1</v>
          </cell>
          <cell r="O377">
            <v>85645.7</v>
          </cell>
          <cell r="P377" t="str">
            <v>المجموع</v>
          </cell>
        </row>
        <row r="378">
          <cell r="A378" t="str">
            <v>* ESCWA estimates.</v>
          </cell>
          <cell r="P378" t="str">
            <v>‏* تقديرات الاسكوا.</v>
          </cell>
        </row>
        <row r="379">
          <cell r="A379" t="str">
            <v>(1) Evaluated by ESCWA estimates of the weighted US$ exchange rate.</v>
          </cell>
          <cell r="P379" t="str">
            <v>(1) احتسبت باستخدام تقديرات الإسكوا لسعر الصرف المرجح  للدولار الامريكي.</v>
          </cell>
        </row>
        <row r="388">
          <cell r="A388" t="str">
            <v>‏النسبة  المئوية للإنفاق الاستهلاكي النهائي للحكومة الى الناتج المحلي الاجمالي في بلدان الاسكوا بالاسعار الجارية</v>
          </cell>
        </row>
        <row r="389">
          <cell r="A389" t="str">
            <v>Percentage of government final consumption expenditure to GDP in ESCWA countries at current prices</v>
          </cell>
        </row>
        <row r="392">
          <cell r="A392" t="str">
            <v>Country</v>
          </cell>
          <cell r="B392">
            <v>1989</v>
          </cell>
          <cell r="C392">
            <v>1990</v>
          </cell>
          <cell r="D392">
            <v>1991</v>
          </cell>
          <cell r="E392">
            <v>1992</v>
          </cell>
          <cell r="F392">
            <v>1993</v>
          </cell>
          <cell r="G392">
            <v>1994</v>
          </cell>
          <cell r="H392">
            <v>1995</v>
          </cell>
          <cell r="I392">
            <v>1996</v>
          </cell>
          <cell r="J392">
            <v>1997</v>
          </cell>
          <cell r="K392">
            <v>1998</v>
          </cell>
          <cell r="L392">
            <v>1999</v>
          </cell>
          <cell r="M392">
            <v>2000</v>
          </cell>
          <cell r="N392">
            <v>2001</v>
          </cell>
          <cell r="O392">
            <v>2002</v>
          </cell>
          <cell r="P392" t="str">
            <v>الـبلــــد</v>
          </cell>
        </row>
        <row r="393">
          <cell r="A393" t="str">
            <v>Bahrain</v>
          </cell>
          <cell r="B393">
            <v>22.789057750759873</v>
          </cell>
          <cell r="C393">
            <v>22.612988843217853</v>
          </cell>
          <cell r="D393">
            <v>23.391415567206316</v>
          </cell>
          <cell r="E393">
            <v>23.859150198734813</v>
          </cell>
          <cell r="F393">
            <v>22.271937810054727</v>
          </cell>
          <cell r="G393">
            <v>21.018209611158877</v>
          </cell>
          <cell r="H393">
            <v>20.852181542262425</v>
          </cell>
          <cell r="I393">
            <v>20.236446846532708</v>
          </cell>
          <cell r="J393">
            <v>19.482762953964727</v>
          </cell>
          <cell r="K393">
            <v>20.7631171512128</v>
          </cell>
          <cell r="L393">
            <v>20.81722572610774</v>
          </cell>
          <cell r="M393">
            <v>17.557957957957957</v>
          </cell>
          <cell r="N393">
            <v>18.455936180197089</v>
          </cell>
          <cell r="O393">
            <v>16.565106382978723</v>
          </cell>
          <cell r="P393" t="str">
            <v>البحرين</v>
          </cell>
        </row>
        <row r="394">
          <cell r="A394" t="str">
            <v>Egypt</v>
          </cell>
          <cell r="C394">
            <v>11.192048184106435</v>
          </cell>
          <cell r="D394">
            <v>10.424065420560748</v>
          </cell>
          <cell r="E394">
            <v>10.171605848696757</v>
          </cell>
          <cell r="F394">
            <v>10.285625142857143</v>
          </cell>
          <cell r="G394">
            <v>10.539166666666667</v>
          </cell>
          <cell r="H394">
            <v>10.374906396984198</v>
          </cell>
          <cell r="I394">
            <v>10.147704898911352</v>
          </cell>
          <cell r="J394">
            <v>10.1762198130169</v>
          </cell>
          <cell r="K394">
            <v>10.162207017543858</v>
          </cell>
          <cell r="L394">
            <v>9.7430960259816946</v>
          </cell>
          <cell r="M394">
            <v>10.08847064676617</v>
          </cell>
          <cell r="N394">
            <v>10.295661420756568</v>
          </cell>
          <cell r="O394" t="e">
            <v>#DIV/0!</v>
          </cell>
          <cell r="P394" t="str">
            <v>مصر</v>
          </cell>
        </row>
        <row r="395">
          <cell r="A395" t="str">
            <v>Iraq</v>
          </cell>
          <cell r="B395">
            <v>28.48953190841728</v>
          </cell>
          <cell r="C395">
            <v>26.363909516246729</v>
          </cell>
          <cell r="D395">
            <v>35.271514543630886</v>
          </cell>
          <cell r="E395">
            <v>15.512212130192987</v>
          </cell>
          <cell r="F395">
            <v>21.944131941933982</v>
          </cell>
          <cell r="G395">
            <v>21.430106881229737</v>
          </cell>
          <cell r="H395">
            <v>8.0427306833509018</v>
          </cell>
          <cell r="I395">
            <v>6.6751631152033362</v>
          </cell>
          <cell r="J395">
            <v>5.1700937547592991</v>
          </cell>
          <cell r="K395">
            <v>7.8783169963458128</v>
          </cell>
          <cell r="L395">
            <v>4.0315782890733463</v>
          </cell>
          <cell r="O395">
            <v>21.498717044709949</v>
          </cell>
          <cell r="P395" t="str">
            <v xml:space="preserve">العراق </v>
          </cell>
        </row>
        <row r="396">
          <cell r="A396" t="str">
            <v>Jordan</v>
          </cell>
          <cell r="B396">
            <v>26.085527591585521</v>
          </cell>
          <cell r="C396">
            <v>24.8798673312596</v>
          </cell>
          <cell r="D396">
            <v>25.869539448453793</v>
          </cell>
          <cell r="E396">
            <v>21.673499821815295</v>
          </cell>
          <cell r="F396">
            <v>21.857077346377256</v>
          </cell>
          <cell r="G396">
            <v>22.614611536873024</v>
          </cell>
          <cell r="H396">
            <v>23.571359182115131</v>
          </cell>
          <cell r="I396">
            <v>24.512330524001452</v>
          </cell>
          <cell r="J396">
            <v>25.545969091829186</v>
          </cell>
          <cell r="K396">
            <v>24.367175273168037</v>
          </cell>
          <cell r="L396">
            <v>24.043941600776801</v>
          </cell>
          <cell r="M396">
            <v>23.682891492324117</v>
          </cell>
          <cell r="N396">
            <v>23.155682815166685</v>
          </cell>
          <cell r="O396" t="e">
            <v>#DIV/0!</v>
          </cell>
          <cell r="P396" t="str">
            <v>الاردن</v>
          </cell>
        </row>
        <row r="397">
          <cell r="A397" t="str">
            <v>Kuwait</v>
          </cell>
          <cell r="B397">
            <v>25.398091758018673</v>
          </cell>
          <cell r="C397">
            <v>38.600090095163011</v>
          </cell>
          <cell r="D397">
            <v>201.03814041139634</v>
          </cell>
          <cell r="E397">
            <v>55.549561486312534</v>
          </cell>
          <cell r="F397">
            <v>35.863257036166239</v>
          </cell>
          <cell r="G397">
            <v>33.923656467654951</v>
          </cell>
          <cell r="H397">
            <v>32.962628544029876</v>
          </cell>
          <cell r="I397">
            <v>27.632389142703573</v>
          </cell>
          <cell r="J397">
            <v>27.059531772575248</v>
          </cell>
          <cell r="K397">
            <v>31.498302051904961</v>
          </cell>
          <cell r="L397">
            <v>27.727510130571815</v>
          </cell>
          <cell r="M397">
            <v>22.611188244927671</v>
          </cell>
          <cell r="N397">
            <v>26.311172198468729</v>
          </cell>
          <cell r="O397">
            <v>21.559024390243906</v>
          </cell>
          <cell r="P397" t="str">
            <v>الكويت</v>
          </cell>
        </row>
        <row r="398">
          <cell r="A398" t="str">
            <v>Lebanon   *</v>
          </cell>
          <cell r="B398">
            <v>30.968325185185186</v>
          </cell>
          <cell r="C398">
            <v>25.06588888462473</v>
          </cell>
          <cell r="D398">
            <v>20.934036458596925</v>
          </cell>
          <cell r="E398">
            <v>12.115622168095141</v>
          </cell>
          <cell r="F398">
            <v>10.585105799401701</v>
          </cell>
          <cell r="G398">
            <v>10.586201284408077</v>
          </cell>
          <cell r="H398">
            <v>9.9440222362328985</v>
          </cell>
          <cell r="I398">
            <v>10.806705791917004</v>
          </cell>
          <cell r="J398">
            <v>11.558455935876214</v>
          </cell>
          <cell r="K398">
            <v>11.523341626596073</v>
          </cell>
          <cell r="L398">
            <v>11.61088162265516</v>
          </cell>
          <cell r="M398">
            <v>11.743355176522268</v>
          </cell>
          <cell r="N398">
            <v>12.454992146455586</v>
          </cell>
          <cell r="O398">
            <v>12.036510836630164</v>
          </cell>
          <cell r="P398" t="str">
            <v xml:space="preserve">لبنان‏  *   </v>
          </cell>
        </row>
        <row r="399">
          <cell r="A399" t="str">
            <v>Oman</v>
          </cell>
          <cell r="B399">
            <v>28.726495726495727</v>
          </cell>
          <cell r="C399">
            <v>26.601246383262854</v>
          </cell>
          <cell r="D399">
            <v>26.373841955604483</v>
          </cell>
          <cell r="E399">
            <v>27.21085884957601</v>
          </cell>
          <cell r="F399">
            <v>27.744108585227742</v>
          </cell>
          <cell r="G399">
            <v>28.762033700400618</v>
          </cell>
          <cell r="H399">
            <v>27.554518230149259</v>
          </cell>
          <cell r="I399">
            <v>24.620652673510037</v>
          </cell>
          <cell r="J399">
            <v>23.236562936201658</v>
          </cell>
          <cell r="K399">
            <v>25.881349360217136</v>
          </cell>
          <cell r="L399">
            <v>23.833849286494718</v>
          </cell>
          <cell r="M399">
            <v>20.729836805373356</v>
          </cell>
          <cell r="N399">
            <v>20.556190836310506</v>
          </cell>
          <cell r="O399">
            <v>18.849542381510556</v>
          </cell>
          <cell r="P399" t="str">
            <v>عمان</v>
          </cell>
        </row>
        <row r="400">
          <cell r="A400" t="str">
            <v>Qatar</v>
          </cell>
          <cell r="B400">
            <v>38.789385474860339</v>
          </cell>
          <cell r="C400">
            <v>32.852657509704386</v>
          </cell>
          <cell r="D400">
            <v>35.656194125159644</v>
          </cell>
          <cell r="E400">
            <v>33.263782696177067</v>
          </cell>
          <cell r="F400">
            <v>35.969627639155469</v>
          </cell>
          <cell r="G400">
            <v>34.459516447490962</v>
          </cell>
          <cell r="H400">
            <v>31.85460806157586</v>
          </cell>
          <cell r="I400">
            <v>33.01233624454148</v>
          </cell>
          <cell r="J400">
            <v>29.753574555004381</v>
          </cell>
          <cell r="K400">
            <v>31.580144655772838</v>
          </cell>
          <cell r="L400">
            <v>25.654532154020085</v>
          </cell>
          <cell r="M400">
            <v>19.952448533217574</v>
          </cell>
          <cell r="N400">
            <v>20.665918290982052</v>
          </cell>
          <cell r="O400">
            <v>16.500494071146246</v>
          </cell>
          <cell r="P400" t="str">
            <v>قطر</v>
          </cell>
        </row>
        <row r="401">
          <cell r="A401" t="str">
            <v>Saudi Arabia</v>
          </cell>
          <cell r="B401">
            <v>31.067323419835148</v>
          </cell>
          <cell r="C401">
            <v>31.812814514544907</v>
          </cell>
          <cell r="D401">
            <v>37.327153948651357</v>
          </cell>
          <cell r="E401">
            <v>32.285546317929423</v>
          </cell>
          <cell r="F401">
            <v>28.789304639939438</v>
          </cell>
          <cell r="G401">
            <v>26.567634575856896</v>
          </cell>
          <cell r="H401">
            <v>23.603037866070707</v>
          </cell>
          <cell r="I401">
            <v>24.50853865177935</v>
          </cell>
          <cell r="J401">
            <v>26.184550381775754</v>
          </cell>
          <cell r="K401">
            <v>28.389759223485687</v>
          </cell>
          <cell r="L401">
            <v>25.529626451111604</v>
          </cell>
          <cell r="M401">
            <v>26.010334716842827</v>
          </cell>
          <cell r="N401">
            <v>27.018042734638883</v>
          </cell>
          <cell r="O401">
            <v>25.784153465297404</v>
          </cell>
          <cell r="P401" t="str">
            <v>السعودية</v>
          </cell>
        </row>
        <row r="402">
          <cell r="A402" t="str">
            <v>Syria</v>
          </cell>
          <cell r="B402">
            <v>16.005380770924688</v>
          </cell>
          <cell r="C402">
            <v>14.34915476580901</v>
          </cell>
          <cell r="D402">
            <v>15.272419149837596</v>
          </cell>
          <cell r="E402">
            <v>14.419382181201733</v>
          </cell>
          <cell r="F402">
            <v>13.592584983867265</v>
          </cell>
          <cell r="G402">
            <v>13.440001106498508</v>
          </cell>
          <cell r="H402">
            <v>13.434505697119082</v>
          </cell>
          <cell r="I402">
            <v>11.770349001312864</v>
          </cell>
          <cell r="J402">
            <v>11.400044797999916</v>
          </cell>
          <cell r="K402">
            <v>11.198961596267415</v>
          </cell>
          <cell r="L402">
            <v>10.604160094348378</v>
          </cell>
          <cell r="M402">
            <v>10.974775973251072</v>
          </cell>
          <cell r="N402">
            <v>11.449822955446614</v>
          </cell>
          <cell r="O402">
            <v>11.878312625087842</v>
          </cell>
          <cell r="P402" t="str">
            <v>سوريا</v>
          </cell>
        </row>
        <row r="403">
          <cell r="A403" t="str">
            <v>United Arab Emirates</v>
          </cell>
          <cell r="B403">
            <v>19.606708623831405</v>
          </cell>
          <cell r="C403">
            <v>16.286104855877806</v>
          </cell>
          <cell r="D403">
            <v>16.970109139970607</v>
          </cell>
          <cell r="E403">
            <v>17.532413615384613</v>
          </cell>
          <cell r="F403">
            <v>17.906409568590394</v>
          </cell>
          <cell r="G403">
            <v>17.333259848236786</v>
          </cell>
          <cell r="H403">
            <v>16.44993171867841</v>
          </cell>
          <cell r="I403">
            <v>15.314585887481268</v>
          </cell>
          <cell r="J403">
            <v>16.171029363264001</v>
          </cell>
          <cell r="K403">
            <v>18.774123839252628</v>
          </cell>
          <cell r="L403">
            <v>17.889697875657383</v>
          </cell>
          <cell r="M403">
            <v>15.40019035410497</v>
          </cell>
          <cell r="N403">
            <v>16.880750738237285</v>
          </cell>
          <cell r="O403" t="e">
            <v>#NAME?</v>
          </cell>
          <cell r="P403" t="str">
            <v>الامارات العربية المتحدة</v>
          </cell>
        </row>
        <row r="404">
          <cell r="A404" t="str">
            <v>Republic of Yemen</v>
          </cell>
          <cell r="B404">
            <v>0</v>
          </cell>
          <cell r="C404">
            <v>17.48365470515223</v>
          </cell>
          <cell r="D404">
            <v>19.075093054985231</v>
          </cell>
          <cell r="E404">
            <v>19.363385004712388</v>
          </cell>
          <cell r="F404">
            <v>19.084128442676601</v>
          </cell>
          <cell r="G404">
            <v>18.793104855028002</v>
          </cell>
          <cell r="H404">
            <v>14.358522429194096</v>
          </cell>
          <cell r="I404">
            <v>13.121664878168973</v>
          </cell>
          <cell r="J404">
            <v>13.028751950060608</v>
          </cell>
          <cell r="K404">
            <v>14.504721854204318</v>
          </cell>
          <cell r="L404">
            <v>13.439055410895056</v>
          </cell>
          <cell r="M404">
            <v>13.081243165118606</v>
          </cell>
          <cell r="N404">
            <v>14.040527638046727</v>
          </cell>
          <cell r="O404">
            <v>15.433136518938181</v>
          </cell>
          <cell r="P404" t="str">
            <v>الجمهورية اليمنية</v>
          </cell>
        </row>
        <row r="405">
          <cell r="B405" t="e">
            <v>#REF!</v>
          </cell>
        </row>
        <row r="406">
          <cell r="B406" t="e">
            <v>#REF!</v>
          </cell>
        </row>
        <row r="407">
          <cell r="A407" t="str">
            <v>ESCWA (1)</v>
          </cell>
          <cell r="B407" t="e">
            <v>#REF!</v>
          </cell>
          <cell r="C407">
            <v>24.985167871826327</v>
          </cell>
          <cell r="D407">
            <v>34.387670698954835</v>
          </cell>
          <cell r="E407">
            <v>26.311522362581758</v>
          </cell>
          <cell r="F407">
            <v>23.167664371661118</v>
          </cell>
          <cell r="G407">
            <v>21.66360967139482</v>
          </cell>
          <cell r="H407">
            <v>20.084627753137468</v>
          </cell>
          <cell r="I407">
            <v>19.64260095309654</v>
          </cell>
          <cell r="J407">
            <v>20.135944374225438</v>
          </cell>
          <cell r="K407">
            <v>21.14777174405658</v>
          </cell>
          <cell r="L407">
            <v>19.465110929080314</v>
          </cell>
          <cell r="M407">
            <v>19.073973645845982</v>
          </cell>
          <cell r="N407">
            <v>20.05774473244411</v>
          </cell>
          <cell r="O407" t="e">
            <v>#NAME?</v>
          </cell>
          <cell r="P407" t="str">
            <v>الاسكوا (1)</v>
          </cell>
        </row>
        <row r="408">
          <cell r="A408" t="str">
            <v>* ESCWA estimates.</v>
          </cell>
          <cell r="P408" t="str">
            <v>‏* تقديرات الاسكوا.</v>
          </cell>
        </row>
        <row r="415">
          <cell r="A415" t="str">
            <v>(1) ESCWA excluding Iraq and Palestine.</v>
          </cell>
          <cell r="P415" t="str">
            <v>(1) الاسكوا لا تشمل العراق و فلسطين.</v>
          </cell>
        </row>
        <row r="418">
          <cell r="A418" t="str">
            <v>‏التكوين الرأسمالي الثابت الاجمالي في بلدان الاسكوا بالاسعار الجارية (بالدولار الأمريكي)</v>
          </cell>
        </row>
        <row r="419">
          <cell r="A419" t="str">
            <v>Gross fixed capital formation in ESCWA countries at current prices(US Dollar)</v>
          </cell>
        </row>
        <row r="421">
          <cell r="A421" t="str">
            <v>Mn. Dollar</v>
          </cell>
          <cell r="P421" t="str">
            <v>مليون دولار امريكى</v>
          </cell>
        </row>
        <row r="422">
          <cell r="A422" t="str">
            <v>Country</v>
          </cell>
          <cell r="B422">
            <v>1989</v>
          </cell>
          <cell r="C422">
            <v>1990</v>
          </cell>
          <cell r="D422">
            <v>1991</v>
          </cell>
          <cell r="E422">
            <v>1992</v>
          </cell>
          <cell r="F422">
            <v>1993</v>
          </cell>
          <cell r="G422">
            <v>1994</v>
          </cell>
          <cell r="H422">
            <v>1995</v>
          </cell>
          <cell r="I422">
            <v>1996</v>
          </cell>
          <cell r="J422">
            <v>1997</v>
          </cell>
          <cell r="K422">
            <v>1998</v>
          </cell>
          <cell r="L422">
            <v>1999</v>
          </cell>
          <cell r="M422">
            <v>2000</v>
          </cell>
          <cell r="N422">
            <v>2001</v>
          </cell>
          <cell r="O422">
            <v>2002</v>
          </cell>
          <cell r="P422" t="str">
            <v>الـبلــــد</v>
          </cell>
        </row>
        <row r="423">
          <cell r="A423" t="str">
            <v>Bahrain</v>
          </cell>
          <cell r="B423">
            <v>759.3</v>
          </cell>
          <cell r="C423">
            <v>776.1</v>
          </cell>
          <cell r="D423">
            <v>913.6</v>
          </cell>
          <cell r="E423">
            <v>1027.0999999999999</v>
          </cell>
          <cell r="F423">
            <v>1208</v>
          </cell>
          <cell r="G423">
            <v>1110.4000000000001</v>
          </cell>
          <cell r="H423">
            <v>1014.1</v>
          </cell>
          <cell r="I423">
            <v>755.6</v>
          </cell>
          <cell r="J423">
            <v>760.4</v>
          </cell>
          <cell r="K423">
            <v>867.6</v>
          </cell>
          <cell r="L423">
            <v>898.9</v>
          </cell>
          <cell r="M423">
            <v>1077.4000000000001</v>
          </cell>
          <cell r="N423">
            <v>1057.7</v>
          </cell>
          <cell r="O423">
            <v>1247.3</v>
          </cell>
          <cell r="P423" t="str">
            <v>البحرين</v>
          </cell>
        </row>
        <row r="424">
          <cell r="A424" t="str">
            <v xml:space="preserve">Egypt  </v>
          </cell>
          <cell r="C424">
            <v>9859.6</v>
          </cell>
          <cell r="D424">
            <v>8153.8</v>
          </cell>
          <cell r="E424">
            <v>7634.7</v>
          </cell>
          <cell r="F424">
            <v>8605.2999999999993</v>
          </cell>
          <cell r="G424">
            <v>9735.2999999999993</v>
          </cell>
          <cell r="H424">
            <v>10823.5</v>
          </cell>
          <cell r="I424">
            <v>14019.1</v>
          </cell>
          <cell r="J424">
            <v>17132.8</v>
          </cell>
          <cell r="K424">
            <v>17432.3</v>
          </cell>
          <cell r="L424">
            <v>17552.099999999999</v>
          </cell>
          <cell r="M424">
            <v>16264.2</v>
          </cell>
          <cell r="N424">
            <v>15710.7</v>
          </cell>
          <cell r="O424">
            <v>0</v>
          </cell>
          <cell r="P424" t="str">
            <v xml:space="preserve">مصر  </v>
          </cell>
        </row>
        <row r="425">
          <cell r="A425" t="str">
            <v>Iraq  (1)</v>
          </cell>
          <cell r="B425">
            <v>3477.9</v>
          </cell>
          <cell r="C425">
            <v>3110</v>
          </cell>
          <cell r="D425">
            <v>802.2</v>
          </cell>
          <cell r="E425">
            <v>877.3</v>
          </cell>
          <cell r="F425">
            <v>390.2</v>
          </cell>
          <cell r="G425">
            <v>177.9</v>
          </cell>
          <cell r="H425">
            <v>140.4</v>
          </cell>
          <cell r="I425">
            <v>25.5</v>
          </cell>
          <cell r="J425">
            <v>60.8</v>
          </cell>
          <cell r="K425">
            <v>104.8</v>
          </cell>
          <cell r="L425">
            <v>149.5</v>
          </cell>
          <cell r="O425">
            <v>482.9</v>
          </cell>
          <cell r="P425" t="str">
            <v>العراق  (1)</v>
          </cell>
        </row>
        <row r="426">
          <cell r="A426" t="str">
            <v>Jordan</v>
          </cell>
          <cell r="B426">
            <v>960.3</v>
          </cell>
          <cell r="C426">
            <v>1043.5999999999999</v>
          </cell>
          <cell r="D426">
            <v>994.1</v>
          </cell>
          <cell r="E426">
            <v>1545.2</v>
          </cell>
          <cell r="F426">
            <v>1881</v>
          </cell>
          <cell r="G426">
            <v>1990</v>
          </cell>
          <cell r="H426">
            <v>1990.2</v>
          </cell>
          <cell r="I426">
            <v>2038.6</v>
          </cell>
          <cell r="J426">
            <v>1869</v>
          </cell>
          <cell r="K426">
            <v>1678.2</v>
          </cell>
          <cell r="L426">
            <v>1909</v>
          </cell>
          <cell r="M426">
            <v>1781.6</v>
          </cell>
          <cell r="N426">
            <v>1772.1</v>
          </cell>
          <cell r="O426">
            <v>766262.3</v>
          </cell>
          <cell r="P426" t="str">
            <v>الاردن</v>
          </cell>
        </row>
        <row r="427">
          <cell r="A427" t="str">
            <v>Kuwait</v>
          </cell>
          <cell r="B427">
            <v>2502.6999999999998</v>
          </cell>
          <cell r="C427">
            <v>2861.9</v>
          </cell>
          <cell r="D427">
            <v>3979.2</v>
          </cell>
          <cell r="E427">
            <v>3456</v>
          </cell>
          <cell r="F427">
            <v>3623.2</v>
          </cell>
          <cell r="G427">
            <v>3295.3</v>
          </cell>
          <cell r="H427">
            <v>3691.9</v>
          </cell>
          <cell r="I427">
            <v>4409.3999999999996</v>
          </cell>
          <cell r="J427">
            <v>4093.7</v>
          </cell>
          <cell r="K427">
            <v>4746.6000000000004</v>
          </cell>
          <cell r="L427">
            <v>4390.5</v>
          </cell>
          <cell r="M427">
            <v>2693.2</v>
          </cell>
          <cell r="N427">
            <v>2824.8</v>
          </cell>
          <cell r="O427">
            <v>3678</v>
          </cell>
          <cell r="P427" t="str">
            <v>الكويت</v>
          </cell>
        </row>
        <row r="428">
          <cell r="A428" t="str">
            <v>Lebanon  *</v>
          </cell>
          <cell r="B428">
            <v>530.29999999999995</v>
          </cell>
          <cell r="C428">
            <v>800.4</v>
          </cell>
          <cell r="D428">
            <v>1408.3</v>
          </cell>
          <cell r="E428">
            <v>1826.6</v>
          </cell>
          <cell r="F428">
            <v>2744.1</v>
          </cell>
          <cell r="G428">
            <v>3248.2</v>
          </cell>
          <cell r="H428">
            <v>3981.6</v>
          </cell>
          <cell r="I428">
            <v>4164.8</v>
          </cell>
          <cell r="J428">
            <v>4243.8</v>
          </cell>
          <cell r="K428">
            <v>4054.2</v>
          </cell>
          <cell r="L428">
            <v>3730.9</v>
          </cell>
          <cell r="M428">
            <v>3604</v>
          </cell>
          <cell r="N428">
            <v>3897</v>
          </cell>
          <cell r="O428">
            <v>3455.9</v>
          </cell>
          <cell r="P428" t="str">
            <v xml:space="preserve">لبنان *  </v>
          </cell>
        </row>
        <row r="429">
          <cell r="A429" t="str">
            <v>Oman</v>
          </cell>
          <cell r="B429">
            <v>1310.0999999999999</v>
          </cell>
          <cell r="C429">
            <v>1426.8</v>
          </cell>
          <cell r="D429">
            <v>1698.4</v>
          </cell>
          <cell r="E429">
            <v>2038.2</v>
          </cell>
          <cell r="F429">
            <v>2205.5</v>
          </cell>
          <cell r="G429">
            <v>2045.7</v>
          </cell>
          <cell r="H429">
            <v>2055.6</v>
          </cell>
          <cell r="I429">
            <v>2059</v>
          </cell>
          <cell r="J429">
            <v>2780.5</v>
          </cell>
          <cell r="K429">
            <v>3373</v>
          </cell>
          <cell r="L429">
            <v>2311.9</v>
          </cell>
          <cell r="M429">
            <v>2366.8000000000002</v>
          </cell>
          <cell r="N429">
            <v>2212</v>
          </cell>
          <cell r="O429">
            <v>2369.4</v>
          </cell>
          <cell r="P429" t="str">
            <v>عمان</v>
          </cell>
        </row>
        <row r="430">
          <cell r="A430" t="str">
            <v>Qatar</v>
          </cell>
          <cell r="B430">
            <v>927.2</v>
          </cell>
          <cell r="C430">
            <v>1250.3</v>
          </cell>
          <cell r="D430">
            <v>1199.2</v>
          </cell>
          <cell r="E430">
            <v>1417.3</v>
          </cell>
          <cell r="F430">
            <v>1332.1</v>
          </cell>
          <cell r="G430">
            <v>1806.3</v>
          </cell>
          <cell r="H430">
            <v>2443.6999999999998</v>
          </cell>
          <cell r="I430">
            <v>3168.1</v>
          </cell>
          <cell r="J430">
            <v>3908.2</v>
          </cell>
          <cell r="K430">
            <v>3170.3</v>
          </cell>
          <cell r="L430">
            <v>2272.8000000000002</v>
          </cell>
          <cell r="M430">
            <v>2778.3</v>
          </cell>
          <cell r="N430">
            <v>2788.4</v>
          </cell>
          <cell r="O430">
            <v>2532.6999999999998</v>
          </cell>
          <cell r="P430" t="str">
            <v>قطر</v>
          </cell>
        </row>
        <row r="431">
          <cell r="A431" t="str">
            <v>Saudi Arabia</v>
          </cell>
          <cell r="B431">
            <v>16130.6</v>
          </cell>
          <cell r="C431">
            <v>19974.099999999999</v>
          </cell>
          <cell r="D431">
            <v>23100.1</v>
          </cell>
          <cell r="E431">
            <v>25093.5</v>
          </cell>
          <cell r="F431">
            <v>26288.400000000001</v>
          </cell>
          <cell r="G431">
            <v>22485.200000000001</v>
          </cell>
          <cell r="H431">
            <v>27587.7</v>
          </cell>
          <cell r="I431">
            <v>27462.799999999999</v>
          </cell>
          <cell r="J431">
            <v>29169.8</v>
          </cell>
          <cell r="K431">
            <v>30162.6</v>
          </cell>
          <cell r="L431">
            <v>31561</v>
          </cell>
          <cell r="M431">
            <v>32930.300000000003</v>
          </cell>
          <cell r="N431">
            <v>33807.5</v>
          </cell>
          <cell r="O431">
            <v>27934.799999999999</v>
          </cell>
          <cell r="P431" t="str">
            <v>السعودية</v>
          </cell>
        </row>
        <row r="432">
          <cell r="A432" t="str">
            <v>Syria  (1)</v>
          </cell>
          <cell r="B432">
            <v>1244.8</v>
          </cell>
          <cell r="C432">
            <v>1585.5</v>
          </cell>
          <cell r="D432">
            <v>1944.2</v>
          </cell>
          <cell r="E432">
            <v>2919.3</v>
          </cell>
          <cell r="F432">
            <v>3630.6</v>
          </cell>
          <cell r="G432">
            <v>5037.3</v>
          </cell>
          <cell r="H432">
            <v>5081.8</v>
          </cell>
          <cell r="I432">
            <v>5160.6000000000004</v>
          </cell>
          <cell r="J432">
            <v>4858.3</v>
          </cell>
          <cell r="K432">
            <v>4722.3</v>
          </cell>
          <cell r="L432">
            <v>3936.5</v>
          </cell>
          <cell r="M432">
            <v>3964.7</v>
          </cell>
          <cell r="N432">
            <v>4174.6000000000004</v>
          </cell>
          <cell r="O432">
            <v>3713.4</v>
          </cell>
          <cell r="P432" t="str">
            <v>سوريا  (1)</v>
          </cell>
        </row>
        <row r="433">
          <cell r="A433" t="str">
            <v>United Arab Emirates</v>
          </cell>
          <cell r="B433">
            <v>6095.3</v>
          </cell>
          <cell r="C433">
            <v>6555.2</v>
          </cell>
          <cell r="D433">
            <v>7025.3</v>
          </cell>
          <cell r="E433">
            <v>8118.2</v>
          </cell>
          <cell r="F433">
            <v>9640.2000000000007</v>
          </cell>
          <cell r="G433">
            <v>11190.7</v>
          </cell>
          <cell r="H433">
            <v>12174.6</v>
          </cell>
          <cell r="I433">
            <v>12920.7</v>
          </cell>
          <cell r="J433">
            <v>13879.3</v>
          </cell>
          <cell r="K433">
            <v>14210.5</v>
          </cell>
          <cell r="L433">
            <v>14679</v>
          </cell>
          <cell r="M433">
            <v>15627</v>
          </cell>
          <cell r="N433">
            <v>15985</v>
          </cell>
          <cell r="O433">
            <v>17279.099999999999</v>
          </cell>
          <cell r="P433" t="str">
            <v>الامارات العربية المتحدة</v>
          </cell>
        </row>
        <row r="434">
          <cell r="A434" t="str">
            <v xml:space="preserve">Republic of Yemen  </v>
          </cell>
          <cell r="B434">
            <v>0</v>
          </cell>
          <cell r="C434">
            <v>1084.5</v>
          </cell>
          <cell r="D434">
            <v>948.2</v>
          </cell>
          <cell r="E434">
            <v>1338.8</v>
          </cell>
          <cell r="F434">
            <v>904</v>
          </cell>
          <cell r="G434">
            <v>721.6</v>
          </cell>
          <cell r="H434">
            <v>877.5</v>
          </cell>
          <cell r="I434">
            <v>1246.4000000000001</v>
          </cell>
          <cell r="J434">
            <v>1452.1</v>
          </cell>
          <cell r="K434">
            <v>1970.9</v>
          </cell>
          <cell r="L434">
            <v>1703.8</v>
          </cell>
          <cell r="M434">
            <v>1556.2</v>
          </cell>
          <cell r="N434">
            <v>1565</v>
          </cell>
          <cell r="O434">
            <v>1710.9</v>
          </cell>
          <cell r="P434" t="str">
            <v xml:space="preserve">الجمهورية اليمنية  </v>
          </cell>
        </row>
        <row r="435">
          <cell r="B435" t="e">
            <v>#REF!</v>
          </cell>
        </row>
        <row r="436">
          <cell r="B436" t="e">
            <v>#REF!</v>
          </cell>
        </row>
        <row r="437">
          <cell r="A437" t="str">
            <v>Total</v>
          </cell>
          <cell r="B437" t="e">
            <v>#REF!</v>
          </cell>
          <cell r="C437">
            <v>47218</v>
          </cell>
          <cell r="D437">
            <v>51364.4</v>
          </cell>
          <cell r="E437">
            <v>56414.899999999994</v>
          </cell>
          <cell r="F437">
            <v>62062.400000000009</v>
          </cell>
          <cell r="G437">
            <v>62666</v>
          </cell>
          <cell r="H437">
            <v>71722.200000000012</v>
          </cell>
          <cell r="I437">
            <v>77405.099999999991</v>
          </cell>
          <cell r="J437">
            <v>84147.900000000009</v>
          </cell>
          <cell r="K437">
            <v>86388.5</v>
          </cell>
          <cell r="L437">
            <v>84946.400000000009</v>
          </cell>
          <cell r="M437">
            <v>84643.7</v>
          </cell>
          <cell r="N437">
            <v>85794.8</v>
          </cell>
          <cell r="O437">
            <v>830183.8</v>
          </cell>
          <cell r="P437" t="str">
            <v>المجموع</v>
          </cell>
        </row>
        <row r="438">
          <cell r="A438" t="str">
            <v>* ESCWA estimates.</v>
          </cell>
          <cell r="P438" t="str">
            <v>‏* تقديرات الاسكوا.</v>
          </cell>
        </row>
        <row r="439">
          <cell r="A439" t="str">
            <v>(1) Evaluated by ESCWA estimates of the weighted US$ exchange rate.</v>
          </cell>
          <cell r="P439" t="str">
            <v>(1) احتسبت باستخدام تقديرات الإسكوا لسعر الصرف المرجح  للدولار الامريكي.</v>
          </cell>
        </row>
        <row r="448">
          <cell r="A448" t="str">
            <v>النسبة المئوية للتكوين الرأسمالي الثابت الاجمالي الى الناتج المحلي الاجمالي في بلدان الاسكوا بالاسعار الجارية</v>
          </cell>
        </row>
        <row r="449">
          <cell r="A449" t="str">
            <v>Percentage of gross fixed capital formation to GDP in ESCWA countries at current prices</v>
          </cell>
        </row>
        <row r="452">
          <cell r="A452" t="str">
            <v>Country</v>
          </cell>
          <cell r="B452">
            <v>1989</v>
          </cell>
          <cell r="C452">
            <v>1990</v>
          </cell>
          <cell r="D452">
            <v>1991</v>
          </cell>
          <cell r="E452">
            <v>1992</v>
          </cell>
          <cell r="F452">
            <v>1993</v>
          </cell>
          <cell r="G452">
            <v>1994</v>
          </cell>
          <cell r="H452">
            <v>1995</v>
          </cell>
          <cell r="I452">
            <v>1996</v>
          </cell>
          <cell r="J452">
            <v>1997</v>
          </cell>
          <cell r="K452">
            <v>1998</v>
          </cell>
          <cell r="L452">
            <v>1999</v>
          </cell>
          <cell r="M452">
            <v>2000</v>
          </cell>
          <cell r="N452">
            <v>2001</v>
          </cell>
          <cell r="O452">
            <v>2002</v>
          </cell>
          <cell r="P452" t="str">
            <v>الـبلــــد</v>
          </cell>
        </row>
        <row r="453">
          <cell r="A453" t="str">
            <v>Bahrain</v>
          </cell>
          <cell r="B453">
            <v>18.463221884498477</v>
          </cell>
          <cell r="C453">
            <v>17.135267175572519</v>
          </cell>
          <cell r="D453">
            <v>19.79106988534885</v>
          </cell>
          <cell r="E453">
            <v>21.619526395342323</v>
          </cell>
          <cell r="F453">
            <v>23.229581138444232</v>
          </cell>
          <cell r="G453">
            <v>19.944129167860897</v>
          </cell>
          <cell r="H453">
            <v>17.337211857020844</v>
          </cell>
          <cell r="I453">
            <v>12.383105958244343</v>
          </cell>
          <cell r="J453">
            <v>11.976307962970719</v>
          </cell>
          <cell r="K453">
            <v>14.029657663856874</v>
          </cell>
          <cell r="L453">
            <v>13.577567991001485</v>
          </cell>
          <cell r="M453">
            <v>13.516930263596931</v>
          </cell>
          <cell r="N453">
            <v>13.33026748005631</v>
          </cell>
          <cell r="O453">
            <v>14.153758865248227</v>
          </cell>
          <cell r="P453" t="str">
            <v>البحرين</v>
          </cell>
        </row>
        <row r="454">
          <cell r="A454" t="str">
            <v xml:space="preserve">Egypt </v>
          </cell>
          <cell r="C454">
            <v>23.993111470693993</v>
          </cell>
          <cell r="D454">
            <v>19.050934579439254</v>
          </cell>
          <cell r="E454">
            <v>16.210996821360457</v>
          </cell>
          <cell r="F454">
            <v>16.571349142857141</v>
          </cell>
          <cell r="G454">
            <v>16.225499999999997</v>
          </cell>
          <cell r="H454">
            <v>16.041828483965496</v>
          </cell>
          <cell r="I454">
            <v>18.545873930793157</v>
          </cell>
          <cell r="J454">
            <v>20.927767565623874</v>
          </cell>
          <cell r="K454">
            <v>19.695440701754386</v>
          </cell>
          <cell r="L454">
            <v>17.71482097431355</v>
          </cell>
          <cell r="M454">
            <v>16.417941194029851</v>
          </cell>
          <cell r="N454">
            <v>16.488654102802293</v>
          </cell>
          <cell r="O454" t="e">
            <v>#DIV/0!</v>
          </cell>
          <cell r="P454" t="str">
            <v xml:space="preserve">مصر  </v>
          </cell>
        </row>
        <row r="455">
          <cell r="A455" t="str">
            <v>Iraq</v>
          </cell>
          <cell r="B455">
            <v>29.989026339069145</v>
          </cell>
          <cell r="C455">
            <v>26.698716572949305</v>
          </cell>
          <cell r="D455">
            <v>16.49458375125376</v>
          </cell>
          <cell r="E455">
            <v>18.796773068809816</v>
          </cell>
          <cell r="F455">
            <v>21.184067995404849</v>
          </cell>
          <cell r="G455">
            <v>7.7979464392938649</v>
          </cell>
          <cell r="H455">
            <v>5.9682842914506695</v>
          </cell>
          <cell r="I455">
            <v>2.0096417879301662</v>
          </cell>
          <cell r="J455">
            <v>3.2075683702996467</v>
          </cell>
          <cell r="K455">
            <v>3.7839029386665501</v>
          </cell>
          <cell r="L455">
            <v>3.809866967234294</v>
          </cell>
          <cell r="O455">
            <v>9.1703298833057474</v>
          </cell>
          <cell r="P455" t="str">
            <v>العراق</v>
          </cell>
        </row>
        <row r="456">
          <cell r="A456" t="str">
            <v>Jordan</v>
          </cell>
          <cell r="B456">
            <v>23.358758062476291</v>
          </cell>
          <cell r="C456">
            <v>26.008844582693094</v>
          </cell>
          <cell r="D456">
            <v>23.63686504201095</v>
          </cell>
          <cell r="E456">
            <v>28.761501137640835</v>
          </cell>
          <cell r="F456">
            <v>33.209339651482729</v>
          </cell>
          <cell r="G456">
            <v>31.917075857005191</v>
          </cell>
          <cell r="H456">
            <v>29.591698129215629</v>
          </cell>
          <cell r="I456">
            <v>29.424034037702029</v>
          </cell>
          <cell r="J456">
            <v>25.791603410019849</v>
          </cell>
          <cell r="K456">
            <v>21.208958842088375</v>
          </cell>
          <cell r="L456">
            <v>23.468598279927864</v>
          </cell>
          <cell r="M456">
            <v>21.04410946769309</v>
          </cell>
          <cell r="N456">
            <v>20.042095104404066</v>
          </cell>
          <cell r="O456" t="e">
            <v>#DIV/0!</v>
          </cell>
          <cell r="P456" t="str">
            <v>الاردن</v>
          </cell>
        </row>
        <row r="457">
          <cell r="A457" t="str">
            <v>Kuwait</v>
          </cell>
          <cell r="B457">
            <v>10.266301258627687</v>
          </cell>
          <cell r="C457">
            <v>15.631752914015426</v>
          </cell>
          <cell r="D457">
            <v>36.731467995400521</v>
          </cell>
          <cell r="E457">
            <v>17.379352956320261</v>
          </cell>
          <cell r="F457">
            <v>15.133205172533019</v>
          </cell>
          <cell r="G457">
            <v>13.306585544323696</v>
          </cell>
          <cell r="H457">
            <v>13.881950210086684</v>
          </cell>
          <cell r="I457">
            <v>14.172648212846006</v>
          </cell>
          <cell r="J457">
            <v>13.691304347826085</v>
          </cell>
          <cell r="K457">
            <v>18.908781003879156</v>
          </cell>
          <cell r="L457">
            <v>15.023773075191356</v>
          </cell>
          <cell r="M457">
            <v>7.5226312437448826</v>
          </cell>
          <cell r="N457">
            <v>8.610064552053295</v>
          </cell>
          <cell r="O457">
            <v>8.9707317073170731</v>
          </cell>
          <cell r="P457" t="str">
            <v>الكويت</v>
          </cell>
        </row>
        <row r="458">
          <cell r="A458" t="str">
            <v>Lebanon  *</v>
          </cell>
          <cell r="B458">
            <v>19.511111851851847</v>
          </cell>
          <cell r="C458">
            <v>28.7431768814522</v>
          </cell>
          <cell r="D458">
            <v>33.92566575908176</v>
          </cell>
          <cell r="E458">
            <v>33.429600381031094</v>
          </cell>
          <cell r="F458">
            <v>36.399234115461411</v>
          </cell>
          <cell r="G458">
            <v>36.3989615878208</v>
          </cell>
          <cell r="H458">
            <v>36.300649982382787</v>
          </cell>
          <cell r="I458">
            <v>32.047684621315824</v>
          </cell>
          <cell r="J458">
            <v>28.545027525995973</v>
          </cell>
          <cell r="K458">
            <v>25.07672121446366</v>
          </cell>
          <cell r="L458">
            <v>22.671815693706044</v>
          </cell>
          <cell r="M458">
            <v>21.900673767754853</v>
          </cell>
          <cell r="N458">
            <v>23.216829807106773</v>
          </cell>
          <cell r="O458">
            <v>19.418784277256048</v>
          </cell>
          <cell r="P458" t="str">
            <v>لبنان   *</v>
          </cell>
        </row>
        <row r="459">
          <cell r="A459" t="str">
            <v>Oman</v>
          </cell>
          <cell r="B459">
            <v>13.99679487179487</v>
          </cell>
          <cell r="C459">
            <v>12.226085021144003</v>
          </cell>
          <cell r="D459">
            <v>14.994588148963498</v>
          </cell>
          <cell r="E459">
            <v>16.3897197042483</v>
          </cell>
          <cell r="F459">
            <v>17.676690398867514</v>
          </cell>
          <cell r="G459">
            <v>15.855585529362028</v>
          </cell>
          <cell r="H459">
            <v>14.911822786935241</v>
          </cell>
          <cell r="I459">
            <v>13.494629147302657</v>
          </cell>
          <cell r="J459">
            <v>17.579316856884802</v>
          </cell>
          <cell r="K459">
            <v>23.977639912110636</v>
          </cell>
          <cell r="L459">
            <v>14.73498493527133</v>
          </cell>
          <cell r="M459">
            <v>11.953848979377661</v>
          </cell>
          <cell r="N459">
            <v>11.104128093462316</v>
          </cell>
          <cell r="O459">
            <v>10.800731715980532</v>
          </cell>
          <cell r="P459" t="str">
            <v>عمان</v>
          </cell>
        </row>
        <row r="460">
          <cell r="A460" t="str">
            <v>Qatar</v>
          </cell>
          <cell r="B460">
            <v>14.283934315219232</v>
          </cell>
          <cell r="C460">
            <v>16.986757240967453</v>
          </cell>
          <cell r="D460">
            <v>17.421328224776502</v>
          </cell>
          <cell r="E460">
            <v>18.536116700201209</v>
          </cell>
          <cell r="F460">
            <v>18.613604606525914</v>
          </cell>
          <cell r="G460">
            <v>24.49402823827441</v>
          </cell>
          <cell r="H460">
            <v>30.028586861116736</v>
          </cell>
          <cell r="I460">
            <v>34.970536147501214</v>
          </cell>
          <cell r="J460">
            <v>34.592568816263011</v>
          </cell>
          <cell r="K460">
            <v>30.913185105813017</v>
          </cell>
          <cell r="L460">
            <v>18.339189998004922</v>
          </cell>
          <cell r="M460">
            <v>16.885131818409498</v>
          </cell>
          <cell r="N460">
            <v>17.26328536925535</v>
          </cell>
          <cell r="O460">
            <v>12.652377031181379</v>
          </cell>
          <cell r="P460" t="str">
            <v>قطر</v>
          </cell>
        </row>
        <row r="461">
          <cell r="A461" t="str">
            <v>Saudi Arabia</v>
          </cell>
          <cell r="B461">
            <v>19.435270669386338</v>
          </cell>
          <cell r="C461">
            <v>19.082739870354825</v>
          </cell>
          <cell r="D461">
            <v>19.570731522474361</v>
          </cell>
          <cell r="E461">
            <v>20.367482628880058</v>
          </cell>
          <cell r="F461">
            <v>22.181329842601645</v>
          </cell>
          <cell r="G461">
            <v>18.711643575356923</v>
          </cell>
          <cell r="H461">
            <v>19.365563825501166</v>
          </cell>
          <cell r="I461">
            <v>17.409794345822</v>
          </cell>
          <cell r="J461">
            <v>17.679324714922434</v>
          </cell>
          <cell r="K461">
            <v>20.663925780392503</v>
          </cell>
          <cell r="L461">
            <v>19.582190033284238</v>
          </cell>
          <cell r="M461">
            <v>17.451744410654676</v>
          </cell>
          <cell r="N461">
            <v>18.128371083743914</v>
          </cell>
          <cell r="O461">
            <v>14.832959635215436</v>
          </cell>
          <cell r="P461" t="str">
            <v>السعودية</v>
          </cell>
        </row>
        <row r="462">
          <cell r="A462" t="str">
            <v>Syria</v>
          </cell>
          <cell r="B462">
            <v>16.184807460314421</v>
          </cell>
          <cell r="C462">
            <v>16.544676664380908</v>
          </cell>
          <cell r="D462">
            <v>17.9715756634271</v>
          </cell>
          <cell r="E462">
            <v>23.173411726717433</v>
          </cell>
          <cell r="F462">
            <v>25.973283706541313</v>
          </cell>
          <cell r="G462">
            <v>29.958986447369202</v>
          </cell>
          <cell r="H462">
            <v>27.234510551946606</v>
          </cell>
          <cell r="I462">
            <v>23.604734409581148</v>
          </cell>
          <cell r="J462">
            <v>20.851939927759872</v>
          </cell>
          <cell r="K462">
            <v>20.551376188572497</v>
          </cell>
          <cell r="L462">
            <v>18.76523992420876</v>
          </cell>
          <cell r="M462">
            <v>17.371324776887786</v>
          </cell>
          <cell r="N462">
            <v>17.271963181978549</v>
          </cell>
          <cell r="O462">
            <v>18.340509813721908</v>
          </cell>
          <cell r="P462" t="str">
            <v>سوريا</v>
          </cell>
        </row>
        <row r="463">
          <cell r="A463" t="str">
            <v>United Arab Emirates</v>
          </cell>
          <cell r="B463">
            <v>22.159568907463157</v>
          </cell>
          <cell r="C463">
            <v>19.478666353680154</v>
          </cell>
          <cell r="D463">
            <v>20.711599274006375</v>
          </cell>
          <cell r="E463">
            <v>22.924547846153846</v>
          </cell>
          <cell r="F463">
            <v>26.969139238384106</v>
          </cell>
          <cell r="G463">
            <v>29.242934824390314</v>
          </cell>
          <cell r="H463">
            <v>28.440765539886982</v>
          </cell>
          <cell r="I463">
            <v>26.921791819915541</v>
          </cell>
          <cell r="J463">
            <v>27.102989680302141</v>
          </cell>
          <cell r="K463">
            <v>29.30370119808217</v>
          </cell>
          <cell r="L463">
            <v>26.59916082053104</v>
          </cell>
          <cell r="M463">
            <v>22.162148877760231</v>
          </cell>
          <cell r="N463">
            <v>23.524589211518503</v>
          </cell>
          <cell r="O463" t="e">
            <v>#NAME?</v>
          </cell>
          <cell r="P463" t="str">
            <v>الامارات العربية المتحدة</v>
          </cell>
        </row>
        <row r="464">
          <cell r="A464" t="str">
            <v>Republic of Yemen</v>
          </cell>
          <cell r="B464">
            <v>0</v>
          </cell>
          <cell r="C464">
            <v>11.917676635913006</v>
          </cell>
          <cell r="D464">
            <v>13.878915925979893</v>
          </cell>
          <cell r="E464">
            <v>19.867948991653083</v>
          </cell>
          <cell r="F464">
            <v>17.466894919691857</v>
          </cell>
          <cell r="G464">
            <v>19.01711465907756</v>
          </cell>
          <cell r="H464">
            <v>20.604420983839443</v>
          </cell>
          <cell r="I464">
            <v>21.275976459151568</v>
          </cell>
          <cell r="J464">
            <v>21.372628453098745</v>
          </cell>
          <cell r="K464">
            <v>31.20549754661204</v>
          </cell>
          <cell r="L464">
            <v>22.819875033967509</v>
          </cell>
          <cell r="M464">
            <v>16.958539331520804</v>
          </cell>
          <cell r="N464">
            <v>16.837874140646075</v>
          </cell>
          <cell r="O464">
            <v>19.980744056187159</v>
          </cell>
          <cell r="P464" t="str">
            <v>الجمهورية اليمنية</v>
          </cell>
        </row>
        <row r="465">
          <cell r="B465" t="e">
            <v>#REF!</v>
          </cell>
        </row>
        <row r="466">
          <cell r="B466" t="e">
            <v>#REF!</v>
          </cell>
        </row>
        <row r="467">
          <cell r="A467" t="str">
            <v>ESCWA (1)</v>
          </cell>
          <cell r="B467" t="e">
            <v>#REF!</v>
          </cell>
          <cell r="C467">
            <v>19.134726624678581</v>
          </cell>
          <cell r="D467">
            <v>20.188801278893806</v>
          </cell>
          <cell r="E467">
            <v>20.104859786983969</v>
          </cell>
          <cell r="F467">
            <v>21.600261594897411</v>
          </cell>
          <cell r="G467">
            <v>20.558989651653377</v>
          </cell>
          <cell r="H467">
            <v>20.626768417303641</v>
          </cell>
          <cell r="I467">
            <v>19.821830736827916</v>
          </cell>
          <cell r="J467">
            <v>20.343250045718168</v>
          </cell>
          <cell r="K467">
            <v>22.040478942585388</v>
          </cell>
          <cell r="L467">
            <v>19.645290974357358</v>
          </cell>
          <cell r="M467">
            <v>17.092255279749025</v>
          </cell>
          <cell r="N467">
            <v>17.666760067091239</v>
          </cell>
          <cell r="O467" t="e">
            <v>#NAME?</v>
          </cell>
          <cell r="P467" t="str">
            <v>الاسكوا (1)</v>
          </cell>
        </row>
        <row r="468">
          <cell r="A468" t="str">
            <v>* ESCWA estimates.</v>
          </cell>
          <cell r="P468" t="str">
            <v>‏* تقديرات الاسكوا.</v>
          </cell>
        </row>
        <row r="475">
          <cell r="A475" t="str">
            <v>(1) ESCWA excluding Iraq and Palestine.</v>
          </cell>
          <cell r="P475" t="str">
            <v>(1) الاسكوا لا تشمل العراق و فلسطين.</v>
          </cell>
        </row>
        <row r="478">
          <cell r="A478" t="str">
            <v>‏المدخرات القومية في بلدان الاسكوا بالاسعار الجارية (بالدولار الأمريكي)</v>
          </cell>
        </row>
        <row r="479">
          <cell r="A479" t="str">
            <v>National savings in ESCWA countries at current prices(US Dollar)</v>
          </cell>
        </row>
        <row r="481">
          <cell r="A481" t="str">
            <v>Mn. Dollar</v>
          </cell>
          <cell r="P481" t="str">
            <v>مليون دولار امريكى</v>
          </cell>
        </row>
        <row r="482">
          <cell r="A482" t="str">
            <v>Country</v>
          </cell>
          <cell r="B482">
            <v>1989</v>
          </cell>
          <cell r="C482">
            <v>1990</v>
          </cell>
          <cell r="D482">
            <v>1991</v>
          </cell>
          <cell r="E482">
            <v>1992</v>
          </cell>
          <cell r="F482">
            <v>1993</v>
          </cell>
          <cell r="G482">
            <v>1994</v>
          </cell>
          <cell r="H482">
            <v>1995</v>
          </cell>
          <cell r="I482">
            <v>1996</v>
          </cell>
          <cell r="J482">
            <v>1997</v>
          </cell>
          <cell r="K482">
            <v>1998</v>
          </cell>
          <cell r="L482">
            <v>1999</v>
          </cell>
          <cell r="M482">
            <v>2000</v>
          </cell>
          <cell r="N482">
            <v>2001</v>
          </cell>
          <cell r="O482">
            <v>2002</v>
          </cell>
          <cell r="P482" t="str">
            <v>الـبلــــد</v>
          </cell>
        </row>
        <row r="483">
          <cell r="A483" t="str">
            <v>Bahrain</v>
          </cell>
          <cell r="B483">
            <v>-178.5</v>
          </cell>
          <cell r="C483">
            <v>-101.9</v>
          </cell>
          <cell r="D483">
            <v>-299.2</v>
          </cell>
          <cell r="E483">
            <v>-105.6</v>
          </cell>
          <cell r="F483">
            <v>142.30000000000001</v>
          </cell>
          <cell r="G483">
            <v>-626.6</v>
          </cell>
          <cell r="H483">
            <v>208</v>
          </cell>
          <cell r="I483">
            <v>265.2</v>
          </cell>
          <cell r="J483">
            <v>192.6</v>
          </cell>
          <cell r="K483">
            <v>-366.5</v>
          </cell>
          <cell r="L483">
            <v>-463.3</v>
          </cell>
          <cell r="M483">
            <v>632.20000000000005</v>
          </cell>
          <cell r="N483">
            <v>188.8</v>
          </cell>
          <cell r="O483">
            <v>4393.6000000000004</v>
          </cell>
          <cell r="P483" t="str">
            <v>البحرين</v>
          </cell>
        </row>
        <row r="484">
          <cell r="A484" t="str">
            <v>Egypt   *</v>
          </cell>
          <cell r="C484">
            <v>9473.2000000000007</v>
          </cell>
          <cell r="D484">
            <v>9392.2999999999993</v>
          </cell>
          <cell r="E484">
            <v>11800</v>
          </cell>
          <cell r="F484">
            <v>8889.2999999999993</v>
          </cell>
          <cell r="G484">
            <v>11064.1</v>
          </cell>
          <cell r="H484">
            <v>7621.6</v>
          </cell>
          <cell r="I484">
            <v>8552.9</v>
          </cell>
          <cell r="J484">
            <v>9070.2999999999993</v>
          </cell>
          <cell r="K484">
            <v>10245.200000000001</v>
          </cell>
          <cell r="L484">
            <v>10067.6</v>
          </cell>
          <cell r="M484">
            <v>9816.9</v>
          </cell>
          <cell r="N484">
            <v>9372.7999999999993</v>
          </cell>
          <cell r="O484">
            <v>0</v>
          </cell>
          <cell r="P484" t="str">
            <v>مصر  *</v>
          </cell>
        </row>
        <row r="485">
          <cell r="A485" t="str">
            <v>Iraq  (1)  ,  (2)</v>
          </cell>
          <cell r="B485">
            <v>613.9</v>
          </cell>
          <cell r="C485">
            <v>1257.5</v>
          </cell>
          <cell r="D485">
            <v>207.1</v>
          </cell>
          <cell r="E485">
            <v>19.3</v>
          </cell>
          <cell r="F485">
            <v>316</v>
          </cell>
          <cell r="G485">
            <v>139.9</v>
          </cell>
          <cell r="H485">
            <v>-1492.6</v>
          </cell>
          <cell r="I485">
            <v>-241</v>
          </cell>
          <cell r="J485">
            <v>-184.3</v>
          </cell>
          <cell r="K485">
            <v>51.6</v>
          </cell>
          <cell r="L485">
            <v>669.6</v>
          </cell>
          <cell r="O485">
            <v>-291.8</v>
          </cell>
          <cell r="P485" t="str">
            <v>العراق  (1)  ،  (2)</v>
          </cell>
        </row>
        <row r="486">
          <cell r="A486" t="str">
            <v>Jordan</v>
          </cell>
          <cell r="B486">
            <v>4413.7</v>
          </cell>
          <cell r="C486">
            <v>127.4</v>
          </cell>
          <cell r="D486">
            <v>198.5</v>
          </cell>
          <cell r="E486">
            <v>423.1</v>
          </cell>
          <cell r="F486">
            <v>871.1</v>
          </cell>
          <cell r="G486">
            <v>1076.7</v>
          </cell>
          <cell r="H486">
            <v>1342.2</v>
          </cell>
          <cell r="I486">
            <v>1160.0999999999999</v>
          </cell>
          <cell r="J486">
            <v>1096.5</v>
          </cell>
          <cell r="K486">
            <v>881.3</v>
          </cell>
          <cell r="L486">
            <v>1211.4000000000001</v>
          </cell>
          <cell r="M486">
            <v>986.6</v>
          </cell>
          <cell r="N486">
            <v>1292.0999999999999</v>
          </cell>
          <cell r="O486">
            <v>2358.3000000000002</v>
          </cell>
          <cell r="P486" t="str">
            <v>الاردن</v>
          </cell>
        </row>
        <row r="487">
          <cell r="A487" t="str">
            <v>Kuwait</v>
          </cell>
          <cell r="B487">
            <v>10340.299999999999</v>
          </cell>
          <cell r="C487">
            <v>5243.6</v>
          </cell>
          <cell r="D487">
            <v>-22110.400000000001</v>
          </cell>
          <cell r="E487">
            <v>2721.8</v>
          </cell>
          <cell r="F487">
            <v>5580.1</v>
          </cell>
          <cell r="G487">
            <v>5130.2</v>
          </cell>
          <cell r="H487">
            <v>7884.6</v>
          </cell>
          <cell r="I487">
            <v>10346.799999999999</v>
          </cell>
          <cell r="J487">
            <v>10637.5</v>
          </cell>
          <cell r="K487">
            <v>4477.1000000000004</v>
          </cell>
          <cell r="L487">
            <v>7438.2</v>
          </cell>
          <cell r="M487">
            <v>15913</v>
          </cell>
          <cell r="N487">
            <v>9841.5</v>
          </cell>
          <cell r="O487">
            <v>18173.8</v>
          </cell>
          <cell r="P487" t="str">
            <v>الكويت</v>
          </cell>
        </row>
        <row r="488">
          <cell r="A488" t="str">
            <v>Lebanon  *</v>
          </cell>
          <cell r="B488">
            <v>-604.4</v>
          </cell>
          <cell r="C488">
            <v>-599.5</v>
          </cell>
          <cell r="D488">
            <v>-1064</v>
          </cell>
          <cell r="E488">
            <v>-825.3</v>
          </cell>
          <cell r="F488">
            <v>-726.9</v>
          </cell>
          <cell r="G488">
            <v>-1178.0999999999999</v>
          </cell>
          <cell r="H488">
            <v>-605.4</v>
          </cell>
          <cell r="I488">
            <v>-287.7</v>
          </cell>
          <cell r="J488">
            <v>123.2</v>
          </cell>
          <cell r="K488">
            <v>-1920.1</v>
          </cell>
          <cell r="L488">
            <v>-1879.3</v>
          </cell>
          <cell r="M488">
            <v>-1800.8</v>
          </cell>
          <cell r="N488">
            <v>-2037.4</v>
          </cell>
          <cell r="O488">
            <v>-1813.5</v>
          </cell>
          <cell r="P488" t="str">
            <v xml:space="preserve">لبنان *   </v>
          </cell>
        </row>
        <row r="489">
          <cell r="A489" t="str">
            <v>Oman</v>
          </cell>
          <cell r="B489">
            <v>509.4</v>
          </cell>
          <cell r="C489">
            <v>1450.1</v>
          </cell>
          <cell r="D489">
            <v>288.3</v>
          </cell>
          <cell r="E489">
            <v>266</v>
          </cell>
          <cell r="F489">
            <v>-224.9</v>
          </cell>
          <cell r="G489">
            <v>-136.4</v>
          </cell>
          <cell r="H489">
            <v>-95.3</v>
          </cell>
          <cell r="I489">
            <v>894</v>
          </cell>
          <cell r="J489">
            <v>1084.7</v>
          </cell>
          <cell r="K489">
            <v>-1072.5999999999999</v>
          </cell>
          <cell r="L489">
            <v>337.1</v>
          </cell>
          <cell r="M489">
            <v>3651.6</v>
          </cell>
          <cell r="N489">
            <v>4069.5</v>
          </cell>
          <cell r="O489">
            <v>4360</v>
          </cell>
          <cell r="P489" t="str">
            <v>عمان</v>
          </cell>
        </row>
        <row r="490">
          <cell r="A490" t="str">
            <v>Qatar</v>
          </cell>
          <cell r="B490">
            <v>152.5</v>
          </cell>
          <cell r="C490">
            <v>863.2</v>
          </cell>
          <cell r="D490">
            <v>480.8</v>
          </cell>
          <cell r="E490">
            <v>685.4</v>
          </cell>
          <cell r="F490">
            <v>-168.7</v>
          </cell>
          <cell r="G490">
            <v>282.10000000000002</v>
          </cell>
          <cell r="H490">
            <v>-454.4</v>
          </cell>
          <cell r="I490">
            <v>824.7</v>
          </cell>
          <cell r="J490">
            <v>605.79999999999995</v>
          </cell>
          <cell r="K490">
            <v>942</v>
          </cell>
          <cell r="L490">
            <v>2498.4</v>
          </cell>
          <cell r="M490">
            <v>6124.7</v>
          </cell>
          <cell r="N490">
            <v>8522.1</v>
          </cell>
          <cell r="O490">
            <v>11574.5</v>
          </cell>
          <cell r="P490" t="str">
            <v>قطر</v>
          </cell>
        </row>
        <row r="491">
          <cell r="A491" t="str">
            <v>Saudi Arabia</v>
          </cell>
          <cell r="B491">
            <v>977</v>
          </cell>
          <cell r="C491">
            <v>7648.6</v>
          </cell>
          <cell r="D491">
            <v>-14274.8</v>
          </cell>
          <cell r="E491">
            <v>-2836.8</v>
          </cell>
          <cell r="F491">
            <v>-382.1</v>
          </cell>
          <cell r="G491">
            <v>1642.7</v>
          </cell>
          <cell r="H491">
            <v>9093.7999999999993</v>
          </cell>
          <cell r="I491">
            <v>15076.6</v>
          </cell>
          <cell r="J491">
            <v>15929.2</v>
          </cell>
          <cell r="K491">
            <v>3390.7</v>
          </cell>
          <cell r="L491">
            <v>17373.599999999999</v>
          </cell>
          <cell r="M491">
            <v>32371.4</v>
          </cell>
          <cell r="N491">
            <v>29291.1</v>
          </cell>
          <cell r="O491">
            <v>38950.5</v>
          </cell>
          <cell r="P491" t="str">
            <v>السعودية</v>
          </cell>
        </row>
        <row r="492">
          <cell r="A492" t="str">
            <v>Syria  (1)</v>
          </cell>
          <cell r="B492">
            <v>920.5</v>
          </cell>
          <cell r="C492">
            <v>1213.7</v>
          </cell>
          <cell r="D492">
            <v>720.9</v>
          </cell>
          <cell r="E492">
            <v>1117.4000000000001</v>
          </cell>
          <cell r="F492">
            <v>1309.4000000000001</v>
          </cell>
          <cell r="G492">
            <v>2923.1</v>
          </cell>
          <cell r="H492">
            <v>3724.8</v>
          </cell>
          <cell r="I492">
            <v>3242</v>
          </cell>
          <cell r="J492">
            <v>3429.8</v>
          </cell>
          <cell r="K492">
            <v>3077.3</v>
          </cell>
          <cell r="L492">
            <v>2570.1</v>
          </cell>
          <cell r="M492">
            <v>3586</v>
          </cell>
          <cell r="N492">
            <v>4343.6000000000004</v>
          </cell>
          <cell r="O492">
            <v>2586.6</v>
          </cell>
          <cell r="P492" t="str">
            <v>سوريا  (1)</v>
          </cell>
        </row>
        <row r="493">
          <cell r="A493" t="str">
            <v>United Arab Emirates</v>
          </cell>
          <cell r="B493">
            <v>5393.1</v>
          </cell>
          <cell r="C493">
            <v>8712.9</v>
          </cell>
          <cell r="D493">
            <v>4241.8999999999996</v>
          </cell>
          <cell r="E493">
            <v>6881.2</v>
          </cell>
          <cell r="F493">
            <v>6834.4</v>
          </cell>
          <cell r="G493">
            <v>7973.8</v>
          </cell>
          <cell r="H493">
            <v>10815.9</v>
          </cell>
          <cell r="I493">
            <v>13145.2</v>
          </cell>
          <cell r="J493">
            <v>12560.1</v>
          </cell>
          <cell r="K493">
            <v>7155.5</v>
          </cell>
          <cell r="L493">
            <v>10172.299999999999</v>
          </cell>
          <cell r="M493">
            <v>20523.599999999999</v>
          </cell>
          <cell r="N493">
            <v>15640.3</v>
          </cell>
          <cell r="O493">
            <v>12348.8</v>
          </cell>
          <cell r="P493" t="str">
            <v>الامارات العربية المتحدة</v>
          </cell>
        </row>
        <row r="494">
          <cell r="A494" t="str">
            <v xml:space="preserve">Republic of Yemen </v>
          </cell>
          <cell r="B494">
            <v>0</v>
          </cell>
          <cell r="C494">
            <v>1565.5</v>
          </cell>
          <cell r="D494">
            <v>118.1</v>
          </cell>
          <cell r="E494">
            <v>560.4</v>
          </cell>
          <cell r="F494">
            <v>179</v>
          </cell>
          <cell r="G494">
            <v>779.8</v>
          </cell>
          <cell r="H494">
            <v>732</v>
          </cell>
          <cell r="I494">
            <v>1074.2</v>
          </cell>
          <cell r="J494">
            <v>1263.4000000000001</v>
          </cell>
          <cell r="K494">
            <v>1306.2</v>
          </cell>
          <cell r="L494">
            <v>1929.6</v>
          </cell>
          <cell r="M494">
            <v>2195.9</v>
          </cell>
          <cell r="N494">
            <v>1296.4000000000001</v>
          </cell>
          <cell r="O494">
            <v>1321.5</v>
          </cell>
          <cell r="P494" t="str">
            <v xml:space="preserve">الجمهورية اليمنية  </v>
          </cell>
        </row>
        <row r="495">
          <cell r="B495" t="e">
            <v>#REF!</v>
          </cell>
        </row>
        <row r="496">
          <cell r="B496" t="e">
            <v>#REF!</v>
          </cell>
        </row>
        <row r="497">
          <cell r="A497" t="str">
            <v>Total</v>
          </cell>
          <cell r="B497" t="e">
            <v>#REF!</v>
          </cell>
          <cell r="C497">
            <v>35596.800000000003</v>
          </cell>
          <cell r="D497">
            <v>-22307.599999999999</v>
          </cell>
          <cell r="E497">
            <v>20687.599999999999</v>
          </cell>
          <cell r="F497">
            <v>22303</v>
          </cell>
          <cell r="G497">
            <v>28931.399999999994</v>
          </cell>
          <cell r="H497">
            <v>40267.799999999996</v>
          </cell>
          <cell r="I497">
            <v>54294</v>
          </cell>
          <cell r="J497">
            <v>55993.100000000006</v>
          </cell>
          <cell r="K497">
            <v>28116.100000000002</v>
          </cell>
          <cell r="L497">
            <v>51255.7</v>
          </cell>
          <cell r="M497">
            <v>94001.1</v>
          </cell>
          <cell r="N497">
            <v>81820.799999999988</v>
          </cell>
          <cell r="O497">
            <v>94254.1</v>
          </cell>
          <cell r="P497" t="str">
            <v>المجموع</v>
          </cell>
        </row>
        <row r="498">
          <cell r="A498" t="str">
            <v>* ESCWA estimates.</v>
          </cell>
          <cell r="P498" t="str">
            <v>‏* تقديرات الاسكوا.</v>
          </cell>
        </row>
        <row r="499">
          <cell r="A499" t="str">
            <v>(1) Includes error and omission.</v>
          </cell>
          <cell r="P499" t="str">
            <v>(1) يتضمن السهو والخطأ.</v>
          </cell>
        </row>
        <row r="500">
          <cell r="A500" t="str">
            <v>(1) Evaluated by ESCWA estimates of the weighted US$ exchange rate.</v>
          </cell>
          <cell r="P500" t="str">
            <v>(1) احتسبت باستخدام تقديرات الإسكوا لسعر الصرف المرجح  للدولار الامريكي.</v>
          </cell>
        </row>
        <row r="508">
          <cell r="A508" t="str">
            <v>النسبة المئوية للمدخرات القومية الى الناتج المحلي الاجمالي في بلدان منطقة الاسكوا بالاسعار الجارية</v>
          </cell>
        </row>
        <row r="509">
          <cell r="A509" t="str">
            <v>Percentage of national savings to GDP in ESCWA countries at current prices</v>
          </cell>
        </row>
        <row r="512">
          <cell r="A512" t="str">
            <v>Country</v>
          </cell>
          <cell r="B512">
            <v>1989</v>
          </cell>
          <cell r="C512">
            <v>1990</v>
          </cell>
          <cell r="D512">
            <v>1991</v>
          </cell>
          <cell r="E512">
            <v>1992</v>
          </cell>
          <cell r="F512">
            <v>1993</v>
          </cell>
          <cell r="G512">
            <v>1994</v>
          </cell>
          <cell r="H512">
            <v>1995</v>
          </cell>
          <cell r="I512">
            <v>1996</v>
          </cell>
          <cell r="J512">
            <v>1997</v>
          </cell>
          <cell r="K512">
            <v>1998</v>
          </cell>
          <cell r="L512">
            <v>1999</v>
          </cell>
          <cell r="M512">
            <v>2000</v>
          </cell>
          <cell r="N512">
            <v>2001</v>
          </cell>
          <cell r="O512">
            <v>2002</v>
          </cell>
          <cell r="P512" t="str">
            <v>الـبلــــد</v>
          </cell>
        </row>
        <row r="513">
          <cell r="A513" t="str">
            <v>Bahrain</v>
          </cell>
          <cell r="B513">
            <v>-4.3404255319148923</v>
          </cell>
          <cell r="C513">
            <v>-2.2498179682912509</v>
          </cell>
          <cell r="D513">
            <v>-6.4814887365328113</v>
          </cell>
          <cell r="E513">
            <v>-2.2227845266752504</v>
          </cell>
          <cell r="F513">
            <v>2.7363985066230252</v>
          </cell>
          <cell r="G513">
            <v>-11.254495079774527</v>
          </cell>
          <cell r="H513">
            <v>3.5560004597774735</v>
          </cell>
          <cell r="I513">
            <v>4.3462145316654315</v>
          </cell>
          <cell r="J513">
            <v>3.0334520169228831</v>
          </cell>
          <cell r="K513">
            <v>-5.9265439532083271</v>
          </cell>
          <cell r="L513">
            <v>-6.9979833688185424</v>
          </cell>
          <cell r="M513">
            <v>7.9315048381715059</v>
          </cell>
          <cell r="N513">
            <v>2.3794596768787288</v>
          </cell>
          <cell r="O513">
            <v>49.856453900709226</v>
          </cell>
          <cell r="P513" t="str">
            <v>البحرين</v>
          </cell>
        </row>
        <row r="514">
          <cell r="A514" t="str">
            <v>Egypt *</v>
          </cell>
          <cell r="C514">
            <v>23.052815893563466</v>
          </cell>
          <cell r="D514">
            <v>21.944626168224296</v>
          </cell>
          <cell r="E514">
            <v>25.055308328035601</v>
          </cell>
          <cell r="F514">
            <v>17.118251999999998</v>
          </cell>
          <cell r="G514">
            <v>18.440166666666666</v>
          </cell>
          <cell r="H514">
            <v>11.296198085036394</v>
          </cell>
          <cell r="I514">
            <v>11.314635400466562</v>
          </cell>
          <cell r="J514">
            <v>11.079399172959365</v>
          </cell>
          <cell r="K514">
            <v>11.575278596491229</v>
          </cell>
          <cell r="L514">
            <v>10.160934112784174</v>
          </cell>
          <cell r="M514">
            <v>9.909696567164179</v>
          </cell>
          <cell r="N514">
            <v>9.8369173349847756</v>
          </cell>
          <cell r="O514" t="e">
            <v>#DIV/0!</v>
          </cell>
          <cell r="P514" t="str">
            <v xml:space="preserve">مصر* </v>
          </cell>
        </row>
        <row r="515">
          <cell r="A515" t="str">
            <v>Iraq  (1)</v>
          </cell>
          <cell r="B515">
            <v>5.2934998906105832</v>
          </cell>
          <cell r="C515">
            <v>10.795381379576769</v>
          </cell>
          <cell r="D515">
            <v>4.2583249749247738</v>
          </cell>
          <cell r="E515">
            <v>0.41351615208939868</v>
          </cell>
          <cell r="F515">
            <v>17.155729078800441</v>
          </cell>
          <cell r="G515">
            <v>6.132280533205237</v>
          </cell>
          <cell r="H515">
            <v>-63.44915337193212</v>
          </cell>
          <cell r="I515">
            <v>-18.993085132987062</v>
          </cell>
          <cell r="J515">
            <v>-9.7229416224708043</v>
          </cell>
          <cell r="K515">
            <v>1.8630667140762784</v>
          </cell>
          <cell r="L515">
            <v>17.064126563612596</v>
          </cell>
          <cell r="O515">
            <v>-5.541317581173363</v>
          </cell>
          <cell r="P515" t="str">
            <v xml:space="preserve">العراق  (1) </v>
          </cell>
        </row>
        <row r="516">
          <cell r="A516" t="str">
            <v>Jordan</v>
          </cell>
          <cell r="B516">
            <v>107.36077315458878</v>
          </cell>
          <cell r="C516">
            <v>3.1750927556871416</v>
          </cell>
          <cell r="D516">
            <v>4.7197643203291157</v>
          </cell>
          <cell r="E516">
            <v>7.8753502014857864</v>
          </cell>
          <cell r="F516">
            <v>15.379402323448486</v>
          </cell>
          <cell r="G516">
            <v>17.268902299114316</v>
          </cell>
          <cell r="H516">
            <v>19.956776820939211</v>
          </cell>
          <cell r="I516">
            <v>16.74424697691461</v>
          </cell>
          <cell r="J516">
            <v>15.131349994160923</v>
          </cell>
          <cell r="K516">
            <v>11.137799682715103</v>
          </cell>
          <cell r="L516">
            <v>14.892540574282146</v>
          </cell>
          <cell r="M516">
            <v>11.653636282457343</v>
          </cell>
          <cell r="N516">
            <v>14.613391504091467</v>
          </cell>
          <cell r="O516" t="e">
            <v>#DIV/0!</v>
          </cell>
          <cell r="P516" t="str">
            <v>الاردن</v>
          </cell>
        </row>
        <row r="517">
          <cell r="A517" t="str">
            <v>Kuwait</v>
          </cell>
          <cell r="B517">
            <v>42.416843770562942</v>
          </cell>
          <cell r="C517">
            <v>28.64064418041556</v>
          </cell>
          <cell r="D517">
            <v>-204.09817299092873</v>
          </cell>
          <cell r="E517">
            <v>13.687246202694585</v>
          </cell>
          <cell r="F517">
            <v>23.306689717170318</v>
          </cell>
          <cell r="G517">
            <v>20.716003143716634</v>
          </cell>
          <cell r="H517">
            <v>29.646963521885606</v>
          </cell>
          <cell r="I517">
            <v>33.256578339156135</v>
          </cell>
          <cell r="J517">
            <v>35.576923076923073</v>
          </cell>
          <cell r="K517">
            <v>17.835188015098677</v>
          </cell>
          <cell r="L517">
            <v>25.452642953624494</v>
          </cell>
          <cell r="M517">
            <v>44.448102993358205</v>
          </cell>
          <cell r="N517">
            <v>29.997150343044641</v>
          </cell>
          <cell r="O517">
            <v>44.326341463414636</v>
          </cell>
          <cell r="P517" t="str">
            <v>الكويت</v>
          </cell>
        </row>
        <row r="518">
          <cell r="A518" t="str">
            <v>Lebanon *</v>
          </cell>
          <cell r="B518">
            <v>-22.237442962962962</v>
          </cell>
          <cell r="C518">
            <v>-21.528653848613935</v>
          </cell>
          <cell r="D518">
            <v>-25.631547516625002</v>
          </cell>
          <cell r="E518">
            <v>-15.104264313185679</v>
          </cell>
          <cell r="F518">
            <v>-9.6419967488535043</v>
          </cell>
          <cell r="G518">
            <v>-13.201655269568278</v>
          </cell>
          <cell r="H518">
            <v>-5.5194930428306561</v>
          </cell>
          <cell r="I518">
            <v>-2.2138203192356323</v>
          </cell>
          <cell r="J518">
            <v>0.82867887063544554</v>
          </cell>
          <cell r="K518">
            <v>-11.876526171351111</v>
          </cell>
          <cell r="L518">
            <v>-11.420071090938318</v>
          </cell>
          <cell r="M518">
            <v>-10.94304476164621</v>
          </cell>
          <cell r="N518">
            <v>-12.13804697177299</v>
          </cell>
          <cell r="O518">
            <v>-10.190099622906867</v>
          </cell>
          <cell r="P518" t="str">
            <v xml:space="preserve">لبنان  * </v>
          </cell>
        </row>
        <row r="519">
          <cell r="A519" t="str">
            <v>Oman</v>
          </cell>
          <cell r="B519">
            <v>5.4423076923076925</v>
          </cell>
          <cell r="C519">
            <v>12.425740040062321</v>
          </cell>
          <cell r="D519">
            <v>2.5453013208585586</v>
          </cell>
          <cell r="E519">
            <v>2.138978236350725</v>
          </cell>
          <cell r="F519">
            <v>-1.8025335165292695</v>
          </cell>
          <cell r="G519">
            <v>-1.0571940490809897</v>
          </cell>
          <cell r="H519">
            <v>-0.69132939851864583</v>
          </cell>
          <cell r="I519">
            <v>5.8592513150503036</v>
          </cell>
          <cell r="J519">
            <v>6.857861893423105</v>
          </cell>
          <cell r="K519">
            <v>-7.6247899702727144</v>
          </cell>
          <cell r="L519">
            <v>2.1485200145680889</v>
          </cell>
          <cell r="M519">
            <v>18.442908117752012</v>
          </cell>
          <cell r="N519">
            <v>20.428684121313246</v>
          </cell>
          <cell r="O519">
            <v>19.87473211854272</v>
          </cell>
          <cell r="P519" t="str">
            <v>عمان</v>
          </cell>
        </row>
        <row r="520">
          <cell r="A520" t="str">
            <v>Qatar</v>
          </cell>
          <cell r="B520">
            <v>2.3493313018452686</v>
          </cell>
          <cell r="C520">
            <v>11.72756046581069</v>
          </cell>
          <cell r="D520">
            <v>6.9848020434227331</v>
          </cell>
          <cell r="E520">
            <v>8.9639839034205231</v>
          </cell>
          <cell r="F520">
            <v>-2.35726679462572</v>
          </cell>
          <cell r="G520">
            <v>3.8253697425772089</v>
          </cell>
          <cell r="H520">
            <v>-5.5837418135169807</v>
          </cell>
          <cell r="I520">
            <v>9.1033114992721966</v>
          </cell>
          <cell r="J520">
            <v>5.3621048536134612</v>
          </cell>
          <cell r="K520">
            <v>9.1853201178676667</v>
          </cell>
          <cell r="L520">
            <v>20.159553102347544</v>
          </cell>
          <cell r="M520">
            <v>37.222894161254239</v>
          </cell>
          <cell r="N520">
            <v>52.761240942953307</v>
          </cell>
          <cell r="O520">
            <v>57.821667764602552</v>
          </cell>
          <cell r="P520" t="str">
            <v>قطر</v>
          </cell>
        </row>
        <row r="521">
          <cell r="A521" t="str">
            <v>Saudi Arabia</v>
          </cell>
          <cell r="B521">
            <v>1.177157665802292</v>
          </cell>
          <cell r="C521">
            <v>7.3072751299130339</v>
          </cell>
          <cell r="D521">
            <v>-12.093812508907625</v>
          </cell>
          <cell r="E521">
            <v>-2.3025275358800865</v>
          </cell>
          <cell r="F521">
            <v>-0.32240403116424315</v>
          </cell>
          <cell r="G521">
            <v>1.3670154991389367</v>
          </cell>
          <cell r="H521">
            <v>6.3835174485855095</v>
          </cell>
          <cell r="I521">
            <v>9.5576745792206168</v>
          </cell>
          <cell r="J521">
            <v>9.6544199565626911</v>
          </cell>
          <cell r="K521">
            <v>2.3229155690682122</v>
          </cell>
          <cell r="L521">
            <v>10.779542370719147</v>
          </cell>
          <cell r="M521">
            <v>17.155549722142425</v>
          </cell>
          <cell r="N521">
            <v>15.706571921941917</v>
          </cell>
          <cell r="O521">
            <v>20.68213104341033</v>
          </cell>
          <cell r="P521" t="str">
            <v>السعودية</v>
          </cell>
        </row>
        <row r="522">
          <cell r="A522" t="str">
            <v>Syria</v>
          </cell>
          <cell r="B522">
            <v>11.968280259655707</v>
          </cell>
          <cell r="C522">
            <v>12.664947377836082</v>
          </cell>
          <cell r="D522">
            <v>6.663773735091346</v>
          </cell>
          <cell r="E522">
            <v>8.8699243871592728</v>
          </cell>
          <cell r="F522">
            <v>9.3674372515135786</v>
          </cell>
          <cell r="G522">
            <v>17.384931071070795</v>
          </cell>
          <cell r="H522">
            <v>19.962041974082158</v>
          </cell>
          <cell r="I522">
            <v>14.829002239247776</v>
          </cell>
          <cell r="J522">
            <v>14.720783723572199</v>
          </cell>
          <cell r="K522">
            <v>13.392361761237987</v>
          </cell>
          <cell r="L522">
            <v>12.251630415142623</v>
          </cell>
          <cell r="M522">
            <v>15.71205151711847</v>
          </cell>
          <cell r="N522">
            <v>17.971182694687403</v>
          </cell>
          <cell r="O522">
            <v>12.775236355946866</v>
          </cell>
          <cell r="P522" t="str">
            <v>سوريا</v>
          </cell>
        </row>
        <row r="523">
          <cell r="A523" t="str">
            <v>United Arab Emirates</v>
          </cell>
          <cell r="B523">
            <v>19.606708623831405</v>
          </cell>
          <cell r="C523">
            <v>25.890235549331798</v>
          </cell>
          <cell r="D523">
            <v>12.50573398437186</v>
          </cell>
          <cell r="E523">
            <v>19.431450153846153</v>
          </cell>
          <cell r="F523">
            <v>19.119715899132</v>
          </cell>
          <cell r="G523">
            <v>20.836704915932291</v>
          </cell>
          <cell r="H523">
            <v>25.266741905513413</v>
          </cell>
          <cell r="I523">
            <v>27.389563865050174</v>
          </cell>
          <cell r="J523">
            <v>24.526904143837438</v>
          </cell>
          <cell r="K523">
            <v>14.755471934335665</v>
          </cell>
          <cell r="L523">
            <v>18.432770870950872</v>
          </cell>
          <cell r="M523">
            <v>29.106487406898307</v>
          </cell>
          <cell r="N523">
            <v>23.017305764461238</v>
          </cell>
          <cell r="O523" t="e">
            <v>#NAME?</v>
          </cell>
          <cell r="P523" t="str">
            <v>الامارات العربية المتحدة</v>
          </cell>
        </row>
        <row r="524">
          <cell r="A524" t="str">
            <v>Republic of Yemen</v>
          </cell>
          <cell r="B524">
            <v>0</v>
          </cell>
          <cell r="C524">
            <v>17.203432709563678</v>
          </cell>
          <cell r="D524">
            <v>1.7286437153113534</v>
          </cell>
          <cell r="E524">
            <v>8.316401714163721</v>
          </cell>
          <cell r="F524">
            <v>3.4585997683903122</v>
          </cell>
          <cell r="G524">
            <v>20.550922964452162</v>
          </cell>
          <cell r="H524">
            <v>17.187961436091705</v>
          </cell>
          <cell r="I524">
            <v>18.336532343084574</v>
          </cell>
          <cell r="J524">
            <v>18.595261199397395</v>
          </cell>
          <cell r="K524">
            <v>20.681222231155637</v>
          </cell>
          <cell r="L524">
            <v>25.844131274529701</v>
          </cell>
          <cell r="M524">
            <v>23.929608352452469</v>
          </cell>
          <cell r="N524">
            <v>13.948000022960752</v>
          </cell>
          <cell r="O524">
            <v>15.433136518938181</v>
          </cell>
          <cell r="P524" t="str">
            <v>الجمهورية اليمنية</v>
          </cell>
        </row>
        <row r="525">
          <cell r="B525" t="e">
            <v>#REF!</v>
          </cell>
        </row>
        <row r="526">
          <cell r="B526" t="e">
            <v>#REF!</v>
          </cell>
        </row>
        <row r="527">
          <cell r="A527" t="str">
            <v>ESCWA (1)</v>
          </cell>
          <cell r="B527" t="e">
            <v>#REF!</v>
          </cell>
          <cell r="C527">
            <v>14.425325865419092</v>
          </cell>
          <cell r="D527">
            <v>-8.7680125419366615</v>
          </cell>
          <cell r="E527">
            <v>7.3725433764698609</v>
          </cell>
          <cell r="F527">
            <v>7.7623590829712814</v>
          </cell>
          <cell r="G527">
            <v>9.4915959724227559</v>
          </cell>
          <cell r="H527">
            <v>11.580718177555894</v>
          </cell>
          <cell r="I527">
            <v>13.903560334207114</v>
          </cell>
          <cell r="J527">
            <v>13.536661451265001</v>
          </cell>
          <cell r="K527">
            <v>7.1733194811534524</v>
          </cell>
          <cell r="L527">
            <v>11.853747075736798</v>
          </cell>
          <cell r="M527">
            <v>18.981811969198134</v>
          </cell>
          <cell r="N527">
            <v>16.848438857570141</v>
          </cell>
          <cell r="O527" t="e">
            <v>#NAME?</v>
          </cell>
          <cell r="P527" t="str">
            <v>الاسكوا (1)</v>
          </cell>
        </row>
        <row r="528">
          <cell r="A528" t="str">
            <v>* ESCWA estimates.</v>
          </cell>
          <cell r="P528" t="str">
            <v>‏* تقديرات الاسكوا.</v>
          </cell>
        </row>
        <row r="535">
          <cell r="A535" t="str">
            <v>(1) ESCWA excluding Iraq and Palestine.</v>
          </cell>
          <cell r="P535" t="str">
            <v>(1) الاسكوا لا تشمل العراق و فلسطين.</v>
          </cell>
        </row>
        <row r="538">
          <cell r="A538" t="str">
            <v xml:space="preserve">‏الدخل القومي المتاح في بلدان الاسكوا بالاسعار الجارية </v>
          </cell>
        </row>
        <row r="539">
          <cell r="A539" t="str">
            <v>National disposable income in ESCWA countries at current prices</v>
          </cell>
        </row>
        <row r="541">
          <cell r="A541" t="str">
            <v>Mn. Dollar</v>
          </cell>
          <cell r="P541" t="str">
            <v>مليون دولار امريكى</v>
          </cell>
        </row>
        <row r="542">
          <cell r="A542" t="str">
            <v>Country</v>
          </cell>
          <cell r="B542">
            <v>1989</v>
          </cell>
          <cell r="C542">
            <v>1990</v>
          </cell>
          <cell r="D542">
            <v>1991</v>
          </cell>
          <cell r="E542">
            <v>1992</v>
          </cell>
          <cell r="F542">
            <v>1993</v>
          </cell>
          <cell r="G542">
            <v>1994</v>
          </cell>
          <cell r="H542">
            <v>1995</v>
          </cell>
          <cell r="I542">
            <v>1996</v>
          </cell>
          <cell r="J542">
            <v>1997</v>
          </cell>
          <cell r="K542">
            <v>1998</v>
          </cell>
          <cell r="L542">
            <v>1999</v>
          </cell>
          <cell r="M542">
            <v>2000</v>
          </cell>
          <cell r="N542">
            <v>2001</v>
          </cell>
          <cell r="O542">
            <v>2002</v>
          </cell>
          <cell r="P542" t="str">
            <v>الـبلــــد</v>
          </cell>
        </row>
        <row r="543">
          <cell r="A543" t="str">
            <v>Bahrain</v>
          </cell>
          <cell r="B543">
            <v>3273.4</v>
          </cell>
          <cell r="C543">
            <v>3531.4</v>
          </cell>
          <cell r="D543">
            <v>3487.2</v>
          </cell>
          <cell r="E543">
            <v>3835.6</v>
          </cell>
          <cell r="F543">
            <v>4213.6000000000004</v>
          </cell>
          <cell r="G543">
            <v>3531.4</v>
          </cell>
          <cell r="H543">
            <v>4527.1000000000004</v>
          </cell>
          <cell r="I543">
            <v>4769.3999999999996</v>
          </cell>
          <cell r="J543">
            <v>4826.8999999999996</v>
          </cell>
          <cell r="K543">
            <v>4448.3999999999996</v>
          </cell>
          <cell r="L543">
            <v>4580.8999999999996</v>
          </cell>
          <cell r="M543">
            <v>5786.4</v>
          </cell>
          <cell r="N543">
            <v>5418.4</v>
          </cell>
          <cell r="O543">
            <v>9876.9</v>
          </cell>
          <cell r="P543" t="str">
            <v>البحرين</v>
          </cell>
        </row>
        <row r="544">
          <cell r="A544" t="str">
            <v>Egypt *</v>
          </cell>
          <cell r="C544">
            <v>43957.9</v>
          </cell>
          <cell r="D544">
            <v>44930.8</v>
          </cell>
          <cell r="E544">
            <v>51021.599999999999</v>
          </cell>
          <cell r="F544">
            <v>52954.6</v>
          </cell>
          <cell r="G544">
            <v>62064.1</v>
          </cell>
          <cell r="H544">
            <v>66533.399999999994</v>
          </cell>
          <cell r="I544">
            <v>75151</v>
          </cell>
          <cell r="J544">
            <v>81693.2</v>
          </cell>
          <cell r="K544">
            <v>88031.4</v>
          </cell>
          <cell r="L544">
            <v>97564.7</v>
          </cell>
          <cell r="M544">
            <v>96805.6</v>
          </cell>
          <cell r="N544">
            <v>94721.8</v>
          </cell>
          <cell r="O544">
            <v>0</v>
          </cell>
          <cell r="P544" t="str">
            <v>مصر   *</v>
          </cell>
        </row>
        <row r="545">
          <cell r="A545" t="str">
            <v>Iraq  (1)  ,  (2)</v>
          </cell>
          <cell r="B545">
            <v>10113.299999999999</v>
          </cell>
          <cell r="C545">
            <v>10209</v>
          </cell>
          <cell r="D545">
            <v>4266.8</v>
          </cell>
          <cell r="E545">
            <v>4073.7</v>
          </cell>
          <cell r="F545">
            <v>1853.8</v>
          </cell>
          <cell r="G545">
            <v>2321.1</v>
          </cell>
          <cell r="H545">
            <v>2071.1</v>
          </cell>
          <cell r="I545">
            <v>1120.5999999999999</v>
          </cell>
          <cell r="J545">
            <v>1687.9</v>
          </cell>
          <cell r="K545">
            <v>2457</v>
          </cell>
          <cell r="L545">
            <v>3467</v>
          </cell>
          <cell r="O545">
            <v>4663.8999999999996</v>
          </cell>
          <cell r="P545" t="str">
            <v>العراق  (1)  ،  (2)</v>
          </cell>
        </row>
        <row r="546">
          <cell r="A546" t="str">
            <v>Jordan</v>
          </cell>
          <cell r="B546">
            <v>0</v>
          </cell>
          <cell r="C546">
            <v>4097.8999999999996</v>
          </cell>
          <cell r="D546">
            <v>4277.1000000000004</v>
          </cell>
          <cell r="E546">
            <v>5716.1</v>
          </cell>
          <cell r="F546">
            <v>6198.8</v>
          </cell>
          <cell r="G546">
            <v>6686.7</v>
          </cell>
          <cell r="H546">
            <v>7272.2</v>
          </cell>
          <cell r="I546">
            <v>7729.2</v>
          </cell>
          <cell r="J546">
            <v>8092.5</v>
          </cell>
          <cell r="K546">
            <v>8607.2000000000007</v>
          </cell>
          <cell r="L546">
            <v>9043.2999999999993</v>
          </cell>
          <cell r="M546">
            <v>9840.9</v>
          </cell>
          <cell r="N546">
            <v>10413.5</v>
          </cell>
          <cell r="O546">
            <v>7400973.2000000002</v>
          </cell>
          <cell r="P546" t="str">
            <v>الاردن</v>
          </cell>
        </row>
        <row r="547">
          <cell r="A547" t="str">
            <v>Kuwait</v>
          </cell>
          <cell r="B547">
            <v>29030.400000000001</v>
          </cell>
          <cell r="C547">
            <v>23040.9</v>
          </cell>
          <cell r="D547">
            <v>9774</v>
          </cell>
          <cell r="E547">
            <v>21390.400000000001</v>
          </cell>
          <cell r="F547">
            <v>24572.799999999999</v>
          </cell>
          <cell r="G547">
            <v>23695.599999999999</v>
          </cell>
          <cell r="H547">
            <v>27632.2</v>
          </cell>
          <cell r="I547">
            <v>32565.200000000001</v>
          </cell>
          <cell r="J547">
            <v>32363.599999999999</v>
          </cell>
          <cell r="K547">
            <v>26672.2</v>
          </cell>
          <cell r="L547">
            <v>30312.799999999999</v>
          </cell>
          <cell r="M547">
            <v>39099.300000000003</v>
          </cell>
          <cell r="N547">
            <v>34135.5</v>
          </cell>
          <cell r="O547">
            <v>43411</v>
          </cell>
          <cell r="P547" t="str">
            <v>الكويت</v>
          </cell>
        </row>
        <row r="548">
          <cell r="A548" t="str">
            <v>Lebanon *</v>
          </cell>
          <cell r="B548">
            <v>3890.6</v>
          </cell>
          <cell r="C548">
            <v>3530.7</v>
          </cell>
          <cell r="D548">
            <v>4789</v>
          </cell>
          <cell r="E548">
            <v>5880</v>
          </cell>
          <cell r="F548">
            <v>8329.9</v>
          </cell>
          <cell r="G548">
            <v>9658.9</v>
          </cell>
          <cell r="H548">
            <v>12301.2</v>
          </cell>
          <cell r="I548">
            <v>15134.6</v>
          </cell>
          <cell r="J548">
            <v>17917.2</v>
          </cell>
          <cell r="K548">
            <v>17334.900000000001</v>
          </cell>
          <cell r="L548">
            <v>17520.5</v>
          </cell>
          <cell r="M548">
            <v>17454.7</v>
          </cell>
          <cell r="N548">
            <v>17826.400000000001</v>
          </cell>
          <cell r="O548">
            <v>19081.7</v>
          </cell>
          <cell r="P548" t="str">
            <v xml:space="preserve">لبنان *  </v>
          </cell>
        </row>
        <row r="549">
          <cell r="A549" t="str">
            <v>Oman</v>
          </cell>
          <cell r="B549">
            <v>7164.4</v>
          </cell>
          <cell r="C549">
            <v>9388.1</v>
          </cell>
          <cell r="D549">
            <v>8970.9</v>
          </cell>
          <cell r="E549">
            <v>9528.1</v>
          </cell>
          <cell r="F549">
            <v>9440.7999999999993</v>
          </cell>
          <cell r="G549">
            <v>9674.7999999999993</v>
          </cell>
          <cell r="H549">
            <v>10455.799999999999</v>
          </cell>
          <cell r="I549">
            <v>11919.5</v>
          </cell>
          <cell r="J549">
            <v>12295.1</v>
          </cell>
          <cell r="K549">
            <v>10670.8</v>
          </cell>
          <cell r="L549">
            <v>11948.8</v>
          </cell>
          <cell r="M549">
            <v>15578.4</v>
          </cell>
          <cell r="N549">
            <v>15893.3</v>
          </cell>
          <cell r="O549">
            <v>18530.900000000001</v>
          </cell>
          <cell r="P549" t="str">
            <v>عمان</v>
          </cell>
        </row>
        <row r="550">
          <cell r="A550" t="str">
            <v>Qatar *</v>
          </cell>
          <cell r="B550">
            <v>4757.3999999999996</v>
          </cell>
          <cell r="C550">
            <v>5329.7</v>
          </cell>
          <cell r="D550">
            <v>5094.5</v>
          </cell>
          <cell r="E550">
            <v>5569.2</v>
          </cell>
          <cell r="F550">
            <v>4756.3</v>
          </cell>
          <cell r="G550">
            <v>5029.3999999999996</v>
          </cell>
          <cell r="H550">
            <v>4747</v>
          </cell>
          <cell r="I550">
            <v>6286.8</v>
          </cell>
          <cell r="J550">
            <v>6531.9</v>
          </cell>
          <cell r="K550">
            <v>6776.9</v>
          </cell>
          <cell r="L550">
            <v>8293.1</v>
          </cell>
          <cell r="M550">
            <v>12053.3</v>
          </cell>
          <cell r="N550">
            <v>14557.1</v>
          </cell>
          <cell r="O550">
            <v>17648.099999999999</v>
          </cell>
          <cell r="P550" t="str">
            <v>قطر *</v>
          </cell>
        </row>
        <row r="551">
          <cell r="A551" t="str">
            <v>Saudi Arabia</v>
          </cell>
          <cell r="B551">
            <v>65488.9</v>
          </cell>
          <cell r="C551">
            <v>82569.3</v>
          </cell>
          <cell r="D551">
            <v>74844.3</v>
          </cell>
          <cell r="E551">
            <v>86050.7</v>
          </cell>
          <cell r="F551">
            <v>85515.9</v>
          </cell>
          <cell r="G551">
            <v>83189.600000000006</v>
          </cell>
          <cell r="H551">
            <v>109548.5</v>
          </cell>
          <cell r="I551">
            <v>123025.9</v>
          </cell>
          <cell r="J551">
            <v>128939.7</v>
          </cell>
          <cell r="K551">
            <v>111964.8</v>
          </cell>
          <cell r="L551">
            <v>125867.8</v>
          </cell>
          <cell r="M551">
            <v>150376.79999999999</v>
          </cell>
          <cell r="N551">
            <v>147977.1</v>
          </cell>
          <cell r="O551">
            <v>147061.79999999999</v>
          </cell>
          <cell r="P551" t="str">
            <v>السعودية</v>
          </cell>
        </row>
        <row r="552">
          <cell r="A552" t="str">
            <v>Syria  (1)</v>
          </cell>
          <cell r="B552">
            <v>7369.3</v>
          </cell>
          <cell r="C552">
            <v>9174.1</v>
          </cell>
          <cell r="D552">
            <v>10424.5</v>
          </cell>
          <cell r="E552">
            <v>12228.6</v>
          </cell>
          <cell r="F552">
            <v>13479.5</v>
          </cell>
          <cell r="G552">
            <v>16773</v>
          </cell>
          <cell r="H552">
            <v>18589.3</v>
          </cell>
          <cell r="I552">
            <v>21313</v>
          </cell>
          <cell r="J552">
            <v>22192.400000000001</v>
          </cell>
          <cell r="K552">
            <v>21417.3</v>
          </cell>
          <cell r="L552">
            <v>19543</v>
          </cell>
          <cell r="M552">
            <v>20844.8</v>
          </cell>
          <cell r="N552">
            <v>22719.4</v>
          </cell>
          <cell r="O552">
            <v>18964.3</v>
          </cell>
          <cell r="P552" t="str">
            <v>سوريا  (1)</v>
          </cell>
        </row>
        <row r="553">
          <cell r="A553" t="str">
            <v>United Arab Emirates</v>
          </cell>
          <cell r="B553">
            <v>11580</v>
          </cell>
          <cell r="C553">
            <v>26919.599999999999</v>
          </cell>
          <cell r="D553">
            <v>23993.200000000001</v>
          </cell>
          <cell r="E553">
            <v>28867.9</v>
          </cell>
          <cell r="F553">
            <v>29721.599999999999</v>
          </cell>
          <cell r="G553">
            <v>32858.9</v>
          </cell>
          <cell r="H553">
            <v>38370.5</v>
          </cell>
          <cell r="I553">
            <v>43005.4</v>
          </cell>
          <cell r="J553">
            <v>44998.6</v>
          </cell>
          <cell r="K553">
            <v>41587</v>
          </cell>
          <cell r="L553">
            <v>47370</v>
          </cell>
          <cell r="M553">
            <v>62058.8</v>
          </cell>
          <cell r="N553">
            <v>58841.5</v>
          </cell>
          <cell r="O553">
            <v>65651</v>
          </cell>
          <cell r="P553" t="str">
            <v>الامارات العربية المتحدة</v>
          </cell>
        </row>
        <row r="554">
          <cell r="A554" t="str">
            <v xml:space="preserve">Republic of Yemen  </v>
          </cell>
          <cell r="B554">
            <v>0</v>
          </cell>
          <cell r="C554">
            <v>9868.6</v>
          </cell>
          <cell r="D554">
            <v>7339.9</v>
          </cell>
          <cell r="E554">
            <v>7278.4</v>
          </cell>
          <cell r="F554">
            <v>5788</v>
          </cell>
          <cell r="G554">
            <v>4509</v>
          </cell>
          <cell r="H554">
            <v>4898.1000000000004</v>
          </cell>
          <cell r="I554">
            <v>6106.8</v>
          </cell>
          <cell r="J554">
            <v>6971.5</v>
          </cell>
          <cell r="K554">
            <v>6891</v>
          </cell>
          <cell r="L554">
            <v>7785.4</v>
          </cell>
          <cell r="M554">
            <v>9016.5</v>
          </cell>
          <cell r="N554">
            <v>9052.6</v>
          </cell>
          <cell r="O554">
            <v>8323.2000000000007</v>
          </cell>
          <cell r="P554" t="str">
            <v xml:space="preserve">الجمهورية اليمنية  </v>
          </cell>
        </row>
        <row r="555">
          <cell r="B555" t="e">
            <v>#REF!</v>
          </cell>
        </row>
        <row r="556">
          <cell r="B556" t="e">
            <v>#REF!</v>
          </cell>
        </row>
        <row r="557">
          <cell r="A557" t="str">
            <v>Total</v>
          </cell>
          <cell r="B557" t="e">
            <v>#REF!</v>
          </cell>
          <cell r="C557">
            <v>221408.20000000004</v>
          </cell>
          <cell r="D557">
            <v>197925.4</v>
          </cell>
          <cell r="E557">
            <v>237366.59999999998</v>
          </cell>
          <cell r="F557">
            <v>244971.80000000002</v>
          </cell>
          <cell r="G557">
            <v>257671.39999999997</v>
          </cell>
          <cell r="H557">
            <v>304875.3</v>
          </cell>
          <cell r="I557">
            <v>347006.8</v>
          </cell>
          <cell r="J557">
            <v>366822.6</v>
          </cell>
          <cell r="K557">
            <v>344401.89999999997</v>
          </cell>
          <cell r="L557">
            <v>379830.3</v>
          </cell>
          <cell r="M557">
            <v>438915.5</v>
          </cell>
          <cell r="N557">
            <v>431556.6</v>
          </cell>
          <cell r="O557">
            <v>7749522.0999999996</v>
          </cell>
          <cell r="P557" t="str">
            <v>المجموع</v>
          </cell>
        </row>
        <row r="558">
          <cell r="A558" t="str">
            <v>* ESCWA estimates.</v>
          </cell>
          <cell r="P558" t="str">
            <v>‏* تقديرات الاسكوا.</v>
          </cell>
        </row>
        <row r="559">
          <cell r="A559" t="str">
            <v>(1) Includes error and omission.</v>
          </cell>
          <cell r="P559" t="str">
            <v>(1) يتضمن السهو والخطأ.</v>
          </cell>
        </row>
        <row r="560">
          <cell r="A560" t="str">
            <v>(1) Evaluated by ESCWA estimates of the weighted US$ exchange rate.</v>
          </cell>
          <cell r="P560" t="str">
            <v>(1) احتسبت باستخدام تقديرات الإسكوا لسعر الصرف المرجح  للدولار الامريكي.</v>
          </cell>
        </row>
        <row r="569">
          <cell r="A569" t="str">
            <v xml:space="preserve">‏متوسط نصيب الفرد من الدخل القومي المتاح في بلدان الاسكوا بالاسعار الجارية </v>
          </cell>
        </row>
        <row r="570">
          <cell r="A570" t="str">
            <v>National disposable income per capita in ESCWA countries at current prices</v>
          </cell>
        </row>
        <row r="572">
          <cell r="A572" t="str">
            <v xml:space="preserve">US Dollar </v>
          </cell>
          <cell r="P572" t="str">
            <v>دولار امريكى</v>
          </cell>
        </row>
        <row r="573">
          <cell r="A573" t="str">
            <v>Country</v>
          </cell>
          <cell r="B573">
            <v>1989</v>
          </cell>
          <cell r="C573">
            <v>1990</v>
          </cell>
          <cell r="D573">
            <v>1991</v>
          </cell>
          <cell r="E573">
            <v>1992</v>
          </cell>
          <cell r="F573">
            <v>1993</v>
          </cell>
          <cell r="G573">
            <v>1994</v>
          </cell>
          <cell r="H573">
            <v>1995</v>
          </cell>
          <cell r="I573">
            <v>1996</v>
          </cell>
          <cell r="J573">
            <v>1997</v>
          </cell>
          <cell r="K573">
            <v>1998</v>
          </cell>
          <cell r="L573">
            <v>1999</v>
          </cell>
          <cell r="M573">
            <v>2000</v>
          </cell>
          <cell r="N573">
            <v>2001</v>
          </cell>
          <cell r="O573">
            <v>2002</v>
          </cell>
          <cell r="P573" t="str">
            <v>الـبلــــد</v>
          </cell>
        </row>
        <row r="574">
          <cell r="A574" t="str">
            <v>Bahrain</v>
          </cell>
          <cell r="B574">
            <v>6891.3684210526317</v>
          </cell>
          <cell r="C574">
            <v>7206.9387755102043</v>
          </cell>
          <cell r="D574">
            <v>6932.8031809145132</v>
          </cell>
          <cell r="E574">
            <v>7390.3660886319849</v>
          </cell>
          <cell r="F574">
            <v>7831.9702602230491</v>
          </cell>
          <cell r="G574">
            <v>6328.673835125448</v>
          </cell>
          <cell r="H574">
            <v>7832.3529411764703</v>
          </cell>
          <cell r="I574">
            <v>7975.5852842809363</v>
          </cell>
          <cell r="J574">
            <v>7785.322580645161</v>
          </cell>
          <cell r="K574">
            <v>6918.1959564541212</v>
          </cell>
          <cell r="L574">
            <v>6878.2282282282285</v>
          </cell>
          <cell r="M574">
            <v>8398.2583454281576</v>
          </cell>
          <cell r="N574">
            <v>7588.7955182072828</v>
          </cell>
          <cell r="O574">
            <v>13365.223274695534</v>
          </cell>
          <cell r="P574" t="str">
            <v>البحرين</v>
          </cell>
        </row>
        <row r="575">
          <cell r="A575" t="str">
            <v>Egypt    *</v>
          </cell>
          <cell r="C575">
            <v>846.79355049989408</v>
          </cell>
          <cell r="D575">
            <v>847.99094083231103</v>
          </cell>
          <cell r="E575">
            <v>943.41185607041155</v>
          </cell>
          <cell r="F575">
            <v>959.30508505280704</v>
          </cell>
          <cell r="G575">
            <v>1101.5210137725401</v>
          </cell>
          <cell r="H575">
            <v>1156.9014084507041</v>
          </cell>
          <cell r="I575">
            <v>1279.0571015232747</v>
          </cell>
          <cell r="J575">
            <v>1359.74034620506</v>
          </cell>
          <cell r="K575">
            <v>1435.1151758204137</v>
          </cell>
          <cell r="L575">
            <v>1558.1184023507992</v>
          </cell>
          <cell r="M575">
            <v>1514.5042944977238</v>
          </cell>
          <cell r="N575">
            <v>1451.6973440205979</v>
          </cell>
          <cell r="O575">
            <v>0</v>
          </cell>
          <cell r="P575" t="str">
            <v>مصر    *</v>
          </cell>
        </row>
        <row r="576">
          <cell r="A576" t="str">
            <v xml:space="preserve">Iraq  (1) </v>
          </cell>
          <cell r="B576">
            <v>575.33849129593807</v>
          </cell>
          <cell r="C576">
            <v>591.10647906895952</v>
          </cell>
          <cell r="D576">
            <v>230.46343307767094</v>
          </cell>
          <cell r="E576">
            <v>215.56249338554343</v>
          </cell>
          <cell r="F576">
            <v>96.24630081511863</v>
          </cell>
          <cell r="G576">
            <v>118.12213740458016</v>
          </cell>
          <cell r="H576">
            <v>103.06543916397113</v>
          </cell>
          <cell r="I576">
            <v>53.048665025563338</v>
          </cell>
          <cell r="J576">
            <v>77.661728167847613</v>
          </cell>
          <cell r="K576">
            <v>110.0214938205266</v>
          </cell>
          <cell r="L576">
            <v>151.15315865195973</v>
          </cell>
          <cell r="O576">
            <v>187.65943749245565</v>
          </cell>
          <cell r="P576" t="str">
            <v xml:space="preserve">العراق  (1) </v>
          </cell>
        </row>
        <row r="577">
          <cell r="A577" t="str">
            <v>Jordan</v>
          </cell>
          <cell r="B577">
            <v>0</v>
          </cell>
          <cell r="C577">
            <v>1259.3423478795328</v>
          </cell>
          <cell r="D577">
            <v>1155.660632261551</v>
          </cell>
          <cell r="E577">
            <v>1487.018730489074</v>
          </cell>
          <cell r="F577">
            <v>1552.4167292762334</v>
          </cell>
          <cell r="G577">
            <v>1615.5351534187002</v>
          </cell>
          <cell r="H577">
            <v>1694.7564670240038</v>
          </cell>
          <cell r="I577">
            <v>1739.2439243924393</v>
          </cell>
          <cell r="J577">
            <v>1759.2391304347825</v>
          </cell>
          <cell r="K577">
            <v>1809.7560975609756</v>
          </cell>
          <cell r="L577">
            <v>1845.5714285714287</v>
          </cell>
          <cell r="M577">
            <v>1950.2378121284185</v>
          </cell>
          <cell r="N577">
            <v>2004.1377983063896</v>
          </cell>
          <cell r="O577">
            <v>1383100.9530928798</v>
          </cell>
          <cell r="P577" t="str">
            <v>الاردن</v>
          </cell>
        </row>
        <row r="578">
          <cell r="A578" t="str">
            <v>Kuwait</v>
          </cell>
          <cell r="B578">
            <v>13661.364705882354</v>
          </cell>
          <cell r="C578">
            <v>10751.703219785348</v>
          </cell>
          <cell r="D578">
            <v>4717.1814671814673</v>
          </cell>
          <cell r="E578">
            <v>15042.475386779184</v>
          </cell>
          <cell r="F578">
            <v>16819.164955509925</v>
          </cell>
          <cell r="G578">
            <v>14626.913580246914</v>
          </cell>
          <cell r="H578">
            <v>16350.414201183432</v>
          </cell>
          <cell r="I578">
            <v>17193.875395987328</v>
          </cell>
          <cell r="J578">
            <v>16304.080604534005</v>
          </cell>
          <cell r="K578">
            <v>13158.46077947706</v>
          </cell>
          <cell r="L578">
            <v>14386.710963455149</v>
          </cell>
          <cell r="M578">
            <v>17861.717679305621</v>
          </cell>
          <cell r="N578">
            <v>15017.817861856578</v>
          </cell>
          <cell r="O578">
            <v>18386.700550614147</v>
          </cell>
          <cell r="P578" t="str">
            <v>الكويت</v>
          </cell>
        </row>
        <row r="579">
          <cell r="A579" t="str">
            <v>Lebanon  *</v>
          </cell>
          <cell r="B579">
            <v>1531.732283464567</v>
          </cell>
          <cell r="C579">
            <v>1301.4006634721711</v>
          </cell>
          <cell r="D579">
            <v>1722.6618705035971</v>
          </cell>
          <cell r="E579">
            <v>2048.7804878048782</v>
          </cell>
          <cell r="F579">
            <v>2802.7927321668908</v>
          </cell>
          <cell r="G579">
            <v>3141.1056910569105</v>
          </cell>
          <cell r="H579">
            <v>3881.7292521300096</v>
          </cell>
          <cell r="I579">
            <v>4658.2333025546322</v>
          </cell>
          <cell r="J579">
            <v>5400</v>
          </cell>
          <cell r="K579">
            <v>5128.6686390532541</v>
          </cell>
          <cell r="L579">
            <v>5096.1314717859223</v>
          </cell>
          <cell r="M579">
            <v>4992.7631578947367</v>
          </cell>
          <cell r="N579">
            <v>5013.0483689538805</v>
          </cell>
          <cell r="O579">
            <v>5279.939125622579</v>
          </cell>
          <cell r="P579" t="str">
            <v xml:space="preserve">لبنان * </v>
          </cell>
        </row>
        <row r="580">
          <cell r="A580" t="str">
            <v>Oman</v>
          </cell>
          <cell r="B580">
            <v>4189.707602339181</v>
          </cell>
          <cell r="C580">
            <v>5777.292307692308</v>
          </cell>
          <cell r="D580">
            <v>5105.8053500284577</v>
          </cell>
          <cell r="E580">
            <v>5062.7523910733262</v>
          </cell>
          <cell r="F580">
            <v>4720.3999999999996</v>
          </cell>
          <cell r="G580">
            <v>4719.4146341463411</v>
          </cell>
          <cell r="H580">
            <v>4906.5227592679494</v>
          </cell>
          <cell r="I580">
            <v>5383.694670280036</v>
          </cell>
          <cell r="J580">
            <v>5452.3725055432369</v>
          </cell>
          <cell r="K580">
            <v>4665.8504591167466</v>
          </cell>
          <cell r="L580">
            <v>5139.2688172043008</v>
          </cell>
          <cell r="M580">
            <v>6592.6364790520529</v>
          </cell>
          <cell r="N580">
            <v>6616.6944213155703</v>
          </cell>
          <cell r="O580">
            <v>7588.4111384111384</v>
          </cell>
          <cell r="P580" t="str">
            <v>عمان</v>
          </cell>
        </row>
        <row r="581">
          <cell r="A581" t="str">
            <v>Qatar</v>
          </cell>
          <cell r="B581">
            <v>10253.01724137931</v>
          </cell>
          <cell r="C581">
            <v>11765.342163355408</v>
          </cell>
          <cell r="D581">
            <v>10908.99357601713</v>
          </cell>
          <cell r="E581">
            <v>11602.5</v>
          </cell>
          <cell r="F581">
            <v>9686.9653767820782</v>
          </cell>
          <cell r="G581">
            <v>10038.722554890219</v>
          </cell>
          <cell r="H581">
            <v>9271.484375</v>
          </cell>
          <cell r="I581">
            <v>12020.650095602294</v>
          </cell>
          <cell r="J581">
            <v>12232.022471910112</v>
          </cell>
          <cell r="K581">
            <v>12434.678899082568</v>
          </cell>
          <cell r="L581">
            <v>14942.522522522522</v>
          </cell>
          <cell r="M581">
            <v>21333.274336283186</v>
          </cell>
          <cell r="N581">
            <v>25316.695652173912</v>
          </cell>
          <cell r="O581">
            <v>30219.349315068492</v>
          </cell>
          <cell r="P581" t="str">
            <v>قطر</v>
          </cell>
        </row>
        <row r="582">
          <cell r="A582" t="str">
            <v>Saudi Arabia</v>
          </cell>
          <cell r="B582">
            <v>4237.666623527889</v>
          </cell>
          <cell r="C582">
            <v>5361.6428571428569</v>
          </cell>
          <cell r="D582">
            <v>4735.18284195875</v>
          </cell>
          <cell r="E582">
            <v>5340.1203922055356</v>
          </cell>
          <cell r="F582">
            <v>5220.7509157509157</v>
          </cell>
          <cell r="G582">
            <v>4985.2939413915028</v>
          </cell>
          <cell r="H582">
            <v>6409.7185653267798</v>
          </cell>
          <cell r="I582">
            <v>6984.5520608606794</v>
          </cell>
          <cell r="J582">
            <v>7070.2253660141469</v>
          </cell>
          <cell r="K582">
            <v>5914.6751188589542</v>
          </cell>
          <cell r="L582">
            <v>6407.4424760741194</v>
          </cell>
          <cell r="M582">
            <v>7390.9761132409321</v>
          </cell>
          <cell r="N582">
            <v>7037.1457104812634</v>
          </cell>
          <cell r="O582">
            <v>6776.7291829869591</v>
          </cell>
          <cell r="P582" t="str">
            <v>السعودية</v>
          </cell>
        </row>
        <row r="583">
          <cell r="A583" t="str">
            <v>Syria</v>
          </cell>
          <cell r="B583">
            <v>614.3643184660275</v>
          </cell>
          <cell r="C583">
            <v>740.68302922654607</v>
          </cell>
          <cell r="D583">
            <v>816.71106236289563</v>
          </cell>
          <cell r="E583">
            <v>943.71044914338631</v>
          </cell>
          <cell r="F583">
            <v>1006.4585977749571</v>
          </cell>
          <cell r="G583">
            <v>1217.0222028733131</v>
          </cell>
          <cell r="H583">
            <v>1301.3160658032903</v>
          </cell>
          <cell r="I583">
            <v>1452.8289025221541</v>
          </cell>
          <cell r="J583">
            <v>1473.012080180539</v>
          </cell>
          <cell r="K583">
            <v>1384.1724293931363</v>
          </cell>
          <cell r="L583">
            <v>1229.815618903782</v>
          </cell>
          <cell r="M583">
            <v>1277.2549019607843</v>
          </cell>
          <cell r="N583">
            <v>1356.0582547451354</v>
          </cell>
          <cell r="O583">
            <v>1102.5755813953488</v>
          </cell>
          <cell r="P583" t="str">
            <v>سوريا</v>
          </cell>
        </row>
        <row r="584">
          <cell r="A584" t="str">
            <v>United Arab Emirates</v>
          </cell>
          <cell r="B584">
            <v>6239.2241379310344</v>
          </cell>
          <cell r="C584">
            <v>14013.326392503905</v>
          </cell>
          <cell r="D584">
            <v>12099.445284921836</v>
          </cell>
          <cell r="E584">
            <v>14123.238747553816</v>
          </cell>
          <cell r="F584">
            <v>14139.676498572788</v>
          </cell>
          <cell r="G584">
            <v>15233.611497450162</v>
          </cell>
          <cell r="H584">
            <v>15914.765657403566</v>
          </cell>
          <cell r="I584">
            <v>17603.520261972983</v>
          </cell>
          <cell r="J584">
            <v>17148.856707317074</v>
          </cell>
          <cell r="K584">
            <v>14980.907780979827</v>
          </cell>
          <cell r="L584">
            <v>16123.213070115726</v>
          </cell>
          <cell r="M584">
            <v>19986.731078904992</v>
          </cell>
          <cell r="N584">
            <v>17934.014020115817</v>
          </cell>
          <cell r="O584">
            <v>18935.967695413903</v>
          </cell>
          <cell r="P584" t="str">
            <v>الامارات العربية المتحدة</v>
          </cell>
        </row>
        <row r="585">
          <cell r="A585" t="str">
            <v>Republic of Yemen</v>
          </cell>
          <cell r="B585">
            <v>0</v>
          </cell>
          <cell r="C585">
            <v>851.47540983606552</v>
          </cell>
          <cell r="D585">
            <v>603.75915110635844</v>
          </cell>
          <cell r="E585">
            <v>565.62014299036366</v>
          </cell>
          <cell r="F585">
            <v>425.65083100455951</v>
          </cell>
          <cell r="G585">
            <v>303.45245305875227</v>
          </cell>
          <cell r="H585">
            <v>318.69998048018738</v>
          </cell>
          <cell r="I585">
            <v>383.71347785108389</v>
          </cell>
          <cell r="J585">
            <v>422.92526085901483</v>
          </cell>
          <cell r="K585">
            <v>403.64339268978443</v>
          </cell>
          <cell r="L585">
            <v>440.42541155173387</v>
          </cell>
          <cell r="M585">
            <v>492.92040236168816</v>
          </cell>
          <cell r="N585">
            <v>478.23973796819695</v>
          </cell>
          <cell r="O585">
            <v>424.93490580487065</v>
          </cell>
          <cell r="P585" t="str">
            <v>الجمهورية اليمنية</v>
          </cell>
        </row>
        <row r="586">
          <cell r="B586" t="e">
            <v>#REF!</v>
          </cell>
        </row>
        <row r="587">
          <cell r="B587" t="e">
            <v>#REF!</v>
          </cell>
        </row>
        <row r="588">
          <cell r="A588" t="str">
            <v>ESCWA (1)</v>
          </cell>
          <cell r="B588" t="e">
            <v>#REF!</v>
          </cell>
          <cell r="C588">
            <v>2131.2611901507426</v>
          </cell>
          <cell r="D588">
            <v>1850.2023837345173</v>
          </cell>
          <cell r="E588">
            <v>2176.0182613239458</v>
          </cell>
          <cell r="F588">
            <v>2184.7318713267755</v>
          </cell>
          <cell r="G588">
            <v>2225.6797844038279</v>
          </cell>
          <cell r="H588">
            <v>2561.1809773431792</v>
          </cell>
          <cell r="I588">
            <v>2836.9002362674646</v>
          </cell>
          <cell r="J588">
            <v>2915.8493835600107</v>
          </cell>
          <cell r="K588">
            <v>2665.0305656581286</v>
          </cell>
          <cell r="L588">
            <v>2861.0727790415644</v>
          </cell>
          <cell r="M588">
            <v>3219.5078119269419</v>
          </cell>
          <cell r="N588">
            <v>3083.4942160806531</v>
          </cell>
          <cell r="O588">
            <v>45989.86439571526</v>
          </cell>
          <cell r="P588" t="str">
            <v>الاسكوا (1)</v>
          </cell>
        </row>
        <row r="589">
          <cell r="A589" t="str">
            <v>* ESCWA estimates.</v>
          </cell>
          <cell r="P589" t="str">
            <v>‏* تقديرات الاسكوا.</v>
          </cell>
        </row>
        <row r="590">
          <cell r="A590" t="str">
            <v>(1) Includes error and omission.</v>
          </cell>
          <cell r="P590" t="str">
            <v>(1) يتضمن السهو والخطأ.</v>
          </cell>
        </row>
        <row r="596">
          <cell r="A596" t="str">
            <v>(1) ESCWA excluding Iraq and Palestine.</v>
          </cell>
          <cell r="P596" t="str">
            <v>(1) الاسكوا لا تشمل العراق و فلسطين.</v>
          </cell>
        </row>
        <row r="599">
          <cell r="A599" t="str">
            <v xml:space="preserve"> ‏النسبة المئوية للصادرات الى الناتج المحلي الاجمالي فى بلدان الاسكوا بالاسعار الجارية</v>
          </cell>
        </row>
        <row r="600">
          <cell r="A600" t="str">
            <v>Percentage of exports to GDP in ESCWA countries at current prices</v>
          </cell>
        </row>
        <row r="603">
          <cell r="A603" t="str">
            <v>Country</v>
          </cell>
          <cell r="B603">
            <v>1989</v>
          </cell>
          <cell r="C603">
            <v>1990</v>
          </cell>
          <cell r="D603">
            <v>1991</v>
          </cell>
          <cell r="E603">
            <v>1992</v>
          </cell>
          <cell r="F603">
            <v>1993</v>
          </cell>
          <cell r="G603">
            <v>1994</v>
          </cell>
          <cell r="H603">
            <v>1995</v>
          </cell>
          <cell r="I603">
            <v>1996</v>
          </cell>
          <cell r="J603">
            <v>1997</v>
          </cell>
          <cell r="K603">
            <v>1998</v>
          </cell>
          <cell r="L603">
            <v>1999</v>
          </cell>
          <cell r="M603">
            <v>2000</v>
          </cell>
          <cell r="N603">
            <v>2001</v>
          </cell>
          <cell r="O603">
            <v>2002</v>
          </cell>
          <cell r="P603" t="str">
            <v>الـبلــــد</v>
          </cell>
        </row>
        <row r="604">
          <cell r="A604" t="str">
            <v>Bahrain</v>
          </cell>
          <cell r="B604">
            <v>76.427601371014674</v>
          </cell>
          <cell r="C604">
            <v>90.951262477980038</v>
          </cell>
          <cell r="D604">
            <v>85.003168750360089</v>
          </cell>
          <cell r="E604">
            <v>84.386721155461004</v>
          </cell>
          <cell r="F604">
            <v>83.874597248504074</v>
          </cell>
          <cell r="G604">
            <v>79.760198719785976</v>
          </cell>
          <cell r="H604">
            <v>82.01782304264799</v>
          </cell>
          <cell r="I604">
            <v>87.978904240944942</v>
          </cell>
          <cell r="J604">
            <v>79.068403635906662</v>
          </cell>
          <cell r="K604">
            <v>64.600894546705661</v>
          </cell>
          <cell r="L604">
            <v>77.206443578516044</v>
          </cell>
          <cell r="M604">
            <v>88.134801468134796</v>
          </cell>
          <cell r="N604">
            <v>80.706576389354439</v>
          </cell>
          <cell r="O604">
            <v>80.630752980232387</v>
          </cell>
          <cell r="P604" t="str">
            <v>البحرين</v>
          </cell>
        </row>
        <row r="605">
          <cell r="A605" t="str">
            <v>Egypt</v>
          </cell>
          <cell r="C605">
            <v>27.86767349874146</v>
          </cell>
          <cell r="D605">
            <v>29.043853342918762</v>
          </cell>
          <cell r="E605">
            <v>27.654164017800383</v>
          </cell>
          <cell r="F605">
            <v>22.914285714285715</v>
          </cell>
          <cell r="G605">
            <v>22.544117647058822</v>
          </cell>
          <cell r="H605">
            <v>20.74978204010462</v>
          </cell>
          <cell r="I605">
            <v>19.479004665629859</v>
          </cell>
          <cell r="J605">
            <v>16.75656238763035</v>
          </cell>
          <cell r="K605">
            <v>15.326050976497848</v>
          </cell>
          <cell r="L605">
            <v>16.268083850014762</v>
          </cell>
          <cell r="M605">
            <v>17.385295743504699</v>
          </cell>
          <cell r="N605">
            <v>16.153171285544719</v>
          </cell>
          <cell r="O605" t="e">
            <v>#DIV/0!</v>
          </cell>
          <cell r="P605" t="str">
            <v>مصر</v>
          </cell>
        </row>
        <row r="606">
          <cell r="A606" t="str">
            <v xml:space="preserve">Iraq </v>
          </cell>
          <cell r="B606">
            <v>21.319521730445455</v>
          </cell>
          <cell r="C606">
            <v>18.478774091084688</v>
          </cell>
          <cell r="D606">
            <v>2.7482447342026077</v>
          </cell>
          <cell r="E606">
            <v>1.1680410034692561</v>
          </cell>
          <cell r="F606">
            <v>1.3375750126527366</v>
          </cell>
          <cell r="G606">
            <v>1.4888071691242102</v>
          </cell>
          <cell r="H606">
            <v>0</v>
          </cell>
          <cell r="I606">
            <v>0</v>
          </cell>
          <cell r="J606">
            <v>0</v>
          </cell>
          <cell r="K606">
            <v>0</v>
          </cell>
          <cell r="L606">
            <v>0</v>
          </cell>
          <cell r="N606">
            <v>16.153171285544719</v>
          </cell>
          <cell r="O606">
            <v>17.695477557590106</v>
          </cell>
          <cell r="P606" t="str">
            <v xml:space="preserve">العراق </v>
          </cell>
        </row>
        <row r="607">
          <cell r="A607" t="str">
            <v>Jordan</v>
          </cell>
          <cell r="B607">
            <v>57.312086337000984</v>
          </cell>
          <cell r="C607">
            <v>61.9158265562343</v>
          </cell>
          <cell r="D607">
            <v>59.184883031760982</v>
          </cell>
          <cell r="E607">
            <v>49.888977219770268</v>
          </cell>
          <cell r="F607">
            <v>49.987261795577297</v>
          </cell>
          <cell r="G607">
            <v>48.033591849846282</v>
          </cell>
          <cell r="H607">
            <v>51.722309421796126</v>
          </cell>
          <cell r="I607">
            <v>52.872440047229311</v>
          </cell>
          <cell r="J607">
            <v>49.291525555685311</v>
          </cell>
          <cell r="K607">
            <v>44.842337926240177</v>
          </cell>
          <cell r="L607">
            <v>43.441358024691354</v>
          </cell>
          <cell r="M607">
            <v>41.766534982189491</v>
          </cell>
          <cell r="N607">
            <v>39.791242215386411</v>
          </cell>
          <cell r="O607" t="e">
            <v>#DIV/0!</v>
          </cell>
          <cell r="P607" t="str">
            <v>الاردن</v>
          </cell>
        </row>
        <row r="608">
          <cell r="A608" t="str">
            <v>Kuwait</v>
          </cell>
          <cell r="B608">
            <v>52.403152869363119</v>
          </cell>
          <cell r="C608">
            <v>44.766034123542987</v>
          </cell>
          <cell r="D608">
            <v>16.896639836463518</v>
          </cell>
          <cell r="E608">
            <v>40.470265167767955</v>
          </cell>
          <cell r="F608">
            <v>47.769863771523404</v>
          </cell>
          <cell r="G608">
            <v>50.855036721862383</v>
          </cell>
          <cell r="H608">
            <v>53.60049461850025</v>
          </cell>
          <cell r="I608">
            <v>52.996506315506586</v>
          </cell>
          <cell r="J608">
            <v>53.710387761184144</v>
          </cell>
          <cell r="K608">
            <v>45.296030719799376</v>
          </cell>
          <cell r="L608">
            <v>47.411076091850518</v>
          </cell>
          <cell r="M608">
            <v>59.448639796196886</v>
          </cell>
          <cell r="N608">
            <v>54.74793676046535</v>
          </cell>
          <cell r="O608">
            <v>59.005446365143264</v>
          </cell>
          <cell r="P608" t="str">
            <v>الكويت</v>
          </cell>
        </row>
        <row r="609">
          <cell r="A609" t="str">
            <v>Lebanon *</v>
          </cell>
          <cell r="B609">
            <v>25.427037037037039</v>
          </cell>
          <cell r="C609">
            <v>22.175384733468935</v>
          </cell>
          <cell r="D609">
            <v>15.445657412518754</v>
          </cell>
          <cell r="E609">
            <v>8.75458046087412</v>
          </cell>
          <cell r="F609">
            <v>8.5688951709442343</v>
          </cell>
          <cell r="G609">
            <v>8.4378326747651435</v>
          </cell>
          <cell r="H609">
            <v>10.962369477121058</v>
          </cell>
          <cell r="I609">
            <v>11.538507128330123</v>
          </cell>
          <cell r="J609">
            <v>9.8436865381247536</v>
          </cell>
          <cell r="K609">
            <v>9.6270243158833448</v>
          </cell>
          <cell r="L609">
            <v>9.7250862665393978</v>
          </cell>
          <cell r="M609">
            <v>10.265624498177997</v>
          </cell>
          <cell r="N609">
            <v>11.448278292414493</v>
          </cell>
          <cell r="O609">
            <v>10.580469003668835</v>
          </cell>
          <cell r="P609" t="str">
            <v xml:space="preserve">لبنان *  </v>
          </cell>
        </row>
        <row r="610">
          <cell r="A610" t="str">
            <v>Oman</v>
          </cell>
          <cell r="B610">
            <v>43.512043512043505</v>
          </cell>
          <cell r="C610">
            <v>47.229022924549298</v>
          </cell>
          <cell r="D610">
            <v>43.065492570170619</v>
          </cell>
          <cell r="E610">
            <v>44.717824470529266</v>
          </cell>
          <cell r="F610">
            <v>43.051045049546168</v>
          </cell>
          <cell r="G610">
            <v>43.001228031324864</v>
          </cell>
          <cell r="H610">
            <v>44.034519143804644</v>
          </cell>
          <cell r="I610">
            <v>49.810190150315783</v>
          </cell>
          <cell r="J610">
            <v>50.036948846374905</v>
          </cell>
          <cell r="K610">
            <v>41.156594471832932</v>
          </cell>
          <cell r="L610">
            <v>47.809820216534781</v>
          </cell>
          <cell r="M610">
            <v>58.521803012016591</v>
          </cell>
          <cell r="N610">
            <v>59.080294292909691</v>
          </cell>
          <cell r="O610">
            <v>54.260647177920639</v>
          </cell>
          <cell r="P610" t="str">
            <v>عمان</v>
          </cell>
        </row>
        <row r="611">
          <cell r="A611" t="str">
            <v>Qatar</v>
          </cell>
          <cell r="B611">
            <v>42.263416285762652</v>
          </cell>
          <cell r="C611">
            <v>53.459988056136162</v>
          </cell>
          <cell r="D611">
            <v>47.437739463601531</v>
          </cell>
          <cell r="E611">
            <v>51.031187122736419</v>
          </cell>
          <cell r="F611">
            <v>46.107485604606524</v>
          </cell>
          <cell r="G611">
            <v>44.875759043326006</v>
          </cell>
          <cell r="H611">
            <v>44.338667206805752</v>
          </cell>
          <cell r="I611">
            <v>43.725739932071811</v>
          </cell>
          <cell r="J611">
            <v>48.280809259799632</v>
          </cell>
          <cell r="K611">
            <v>51.09563353870881</v>
          </cell>
          <cell r="L611">
            <v>60.051872048945931</v>
          </cell>
          <cell r="M611">
            <v>71.878182759254003</v>
          </cell>
          <cell r="N611">
            <v>70.918108938147867</v>
          </cell>
          <cell r="O611">
            <v>73.283102766798422</v>
          </cell>
          <cell r="P611" t="str">
            <v>قطر</v>
          </cell>
        </row>
        <row r="612">
          <cell r="A612" t="str">
            <v>Saudi Arabia</v>
          </cell>
          <cell r="B612">
            <v>38.029804840069232</v>
          </cell>
          <cell r="C612">
            <v>46.794202957705878</v>
          </cell>
          <cell r="D612">
            <v>44.580883500702427</v>
          </cell>
          <cell r="E612">
            <v>45.051127226385894</v>
          </cell>
          <cell r="F612">
            <v>40.429702461686816</v>
          </cell>
          <cell r="G612">
            <v>40.418198988945058</v>
          </cell>
          <cell r="H612">
            <v>37.569985548347432</v>
          </cell>
          <cell r="I612">
            <v>40.256013975478588</v>
          </cell>
          <cell r="J612">
            <v>39.388770387537186</v>
          </cell>
          <cell r="K612">
            <v>29.836201723961306</v>
          </cell>
          <cell r="L612">
            <v>34.830157607245994</v>
          </cell>
          <cell r="M612">
            <v>43.652436755031083</v>
          </cell>
          <cell r="N612">
            <v>41.940398308712879</v>
          </cell>
          <cell r="O612">
            <v>51.999523602247578</v>
          </cell>
          <cell r="P612" t="str">
            <v>السعودية</v>
          </cell>
        </row>
        <row r="613">
          <cell r="A613" t="str">
            <v>Syria</v>
          </cell>
          <cell r="B613">
            <v>30.068647913754475</v>
          </cell>
          <cell r="C613">
            <v>28.33919680391163</v>
          </cell>
          <cell r="D613">
            <v>24.405258630650525</v>
          </cell>
          <cell r="E613">
            <v>26.256491671824126</v>
          </cell>
          <cell r="F613">
            <v>27.865282594772268</v>
          </cell>
          <cell r="G613">
            <v>33.061977747524701</v>
          </cell>
          <cell r="H613">
            <v>31.039712772012784</v>
          </cell>
          <cell r="I613">
            <v>31.825978458639053</v>
          </cell>
          <cell r="J613">
            <v>32.420741742212996</v>
          </cell>
          <cell r="K613">
            <v>30.529170946961454</v>
          </cell>
          <cell r="L613">
            <v>32.316760510418852</v>
          </cell>
          <cell r="M613">
            <v>36.437944579393601</v>
          </cell>
          <cell r="N613">
            <v>35.762346832923484</v>
          </cell>
          <cell r="O613">
            <v>31.452396667029781</v>
          </cell>
          <cell r="P613" t="str">
            <v>سوريا</v>
          </cell>
        </row>
        <row r="614">
          <cell r="A614" t="str">
            <v>United Arab Emirates</v>
          </cell>
          <cell r="B614">
            <v>59.274481064807482</v>
          </cell>
          <cell r="C614">
            <v>66.356917946268851</v>
          </cell>
          <cell r="D614">
            <v>67.657144692777806</v>
          </cell>
          <cell r="E614">
            <v>70.769230769230774</v>
          </cell>
          <cell r="F614">
            <v>74.210682741329506</v>
          </cell>
          <cell r="G614">
            <v>71.720220384106142</v>
          </cell>
          <cell r="H614">
            <v>68.964771165300618</v>
          </cell>
          <cell r="I614">
            <v>80.536257548926116</v>
          </cell>
          <cell r="J614">
            <v>82.316612585775843</v>
          </cell>
          <cell r="K614">
            <v>73.752793092219761</v>
          </cell>
          <cell r="L614">
            <v>69.837886905642875</v>
          </cell>
          <cell r="M614">
            <v>73.743103042190654</v>
          </cell>
          <cell r="N614">
            <v>72.118470556652952</v>
          </cell>
          <cell r="O614" t="e">
            <v>#NAME?</v>
          </cell>
          <cell r="P614" t="str">
            <v>الامارات العربية المتحدة</v>
          </cell>
        </row>
        <row r="615">
          <cell r="A615" t="str">
            <v>Republic of Yemen</v>
          </cell>
          <cell r="B615">
            <v>0</v>
          </cell>
          <cell r="C615">
            <v>14.277921400279867</v>
          </cell>
          <cell r="D615">
            <v>13.74961916998927</v>
          </cell>
          <cell r="E615">
            <v>12.028305571032091</v>
          </cell>
          <cell r="F615">
            <v>13.91336455029119</v>
          </cell>
          <cell r="G615">
            <v>14.209018159031867</v>
          </cell>
          <cell r="H615">
            <v>22.493428901195891</v>
          </cell>
          <cell r="I615">
            <v>38.452072076681446</v>
          </cell>
          <cell r="J615">
            <v>35.775402083261312</v>
          </cell>
          <cell r="K615">
            <v>26.570115858639177</v>
          </cell>
          <cell r="L615">
            <v>35.646706957577592</v>
          </cell>
          <cell r="M615">
            <v>43.475741435131376</v>
          </cell>
          <cell r="N615">
            <v>37.830323880519906</v>
          </cell>
          <cell r="O615">
            <v>47.905203178724491</v>
          </cell>
          <cell r="P615" t="str">
            <v>الجمهورية اليمنية</v>
          </cell>
        </row>
        <row r="616">
          <cell r="B616" t="e">
            <v>#REF!</v>
          </cell>
        </row>
        <row r="617">
          <cell r="B617" t="e">
            <v>#REF!</v>
          </cell>
        </row>
        <row r="618">
          <cell r="A618" t="str">
            <v>ESCWA (1)</v>
          </cell>
          <cell r="B618" t="e">
            <v>#REF!</v>
          </cell>
          <cell r="C618">
            <v>45.241976092054493</v>
          </cell>
          <cell r="D618">
            <v>42.688415921050193</v>
          </cell>
          <cell r="E618">
            <v>43.615503005613881</v>
          </cell>
          <cell r="F618">
            <v>41.383460897733556</v>
          </cell>
          <cell r="G618">
            <v>41.100841031649352</v>
          </cell>
          <cell r="H618">
            <v>39.45901598223584</v>
          </cell>
          <cell r="I618">
            <v>42.168294309994891</v>
          </cell>
          <cell r="J618">
            <v>41.178108693942917</v>
          </cell>
          <cell r="K618">
            <v>33.951615296375472</v>
          </cell>
          <cell r="L618">
            <v>36.836399427416382</v>
          </cell>
          <cell r="M618">
            <v>44.595245197291554</v>
          </cell>
          <cell r="N618">
            <v>42.789771953410941</v>
          </cell>
          <cell r="O618" t="e">
            <v>#NAME?</v>
          </cell>
          <cell r="P618" t="str">
            <v>الاسكوا (1)</v>
          </cell>
        </row>
        <row r="619">
          <cell r="A619" t="str">
            <v>* ESCWA estimates.</v>
          </cell>
          <cell r="P619" t="str">
            <v>‏* تقديرات الاسكوا.</v>
          </cell>
        </row>
        <row r="625">
          <cell r="A625" t="str">
            <v>(1) ESCWA excluding Iraq and Palestine.</v>
          </cell>
          <cell r="P625" t="str">
            <v>(1) الاسكوا لا تشمل العراق و فلسطين.</v>
          </cell>
        </row>
        <row r="628">
          <cell r="A628" t="str">
            <v>النسبة المئوية للواردات الى الناتج المحلي الاجمالي في بلدان منطقة الاسكوا بالاسعار الجارية</v>
          </cell>
        </row>
        <row r="629">
          <cell r="A629" t="str">
            <v>Percentage of imports to GDP in ESCWA countries at current prices</v>
          </cell>
        </row>
        <row r="632">
          <cell r="A632" t="str">
            <v>Country</v>
          </cell>
          <cell r="B632">
            <v>1989</v>
          </cell>
          <cell r="C632">
            <v>1990</v>
          </cell>
          <cell r="D632">
            <v>1991</v>
          </cell>
          <cell r="E632">
            <v>1992</v>
          </cell>
          <cell r="F632">
            <v>1993</v>
          </cell>
          <cell r="G632">
            <v>1994</v>
          </cell>
          <cell r="H632">
            <v>1995</v>
          </cell>
          <cell r="I632">
            <v>1996</v>
          </cell>
          <cell r="J632">
            <v>1997</v>
          </cell>
          <cell r="K632">
            <v>1998</v>
          </cell>
          <cell r="L632">
            <v>1999</v>
          </cell>
          <cell r="M632">
            <v>2000</v>
          </cell>
          <cell r="N632">
            <v>2001</v>
          </cell>
          <cell r="O632">
            <v>2002</v>
          </cell>
          <cell r="P632" t="str">
            <v>الـبلــــد</v>
          </cell>
        </row>
        <row r="633">
          <cell r="A633" t="str">
            <v>Bahrain</v>
          </cell>
          <cell r="B633">
            <v>86.244583845308142</v>
          </cell>
          <cell r="C633">
            <v>92.431004110393417</v>
          </cell>
          <cell r="D633">
            <v>100.72017053638301</v>
          </cell>
          <cell r="E633">
            <v>102.44639758159323</v>
          </cell>
          <cell r="F633">
            <v>85.378202833324821</v>
          </cell>
          <cell r="G633">
            <v>78.733161364287739</v>
          </cell>
          <cell r="H633">
            <v>70.473765572428846</v>
          </cell>
          <cell r="I633">
            <v>76.201891644510297</v>
          </cell>
          <cell r="J633">
            <v>69.505298873204026</v>
          </cell>
          <cell r="K633">
            <v>63.882676758988481</v>
          </cell>
          <cell r="L633">
            <v>62.166070782951024</v>
          </cell>
          <cell r="M633">
            <v>63.707040373707038</v>
          </cell>
          <cell r="N633">
            <v>59.164041027016154</v>
          </cell>
          <cell r="O633">
            <v>59.987928172627129</v>
          </cell>
          <cell r="P633" t="str">
            <v>البحرين</v>
          </cell>
        </row>
        <row r="634">
          <cell r="A634" t="str">
            <v>Egypt</v>
          </cell>
          <cell r="C634">
            <v>35.778496943545484</v>
          </cell>
          <cell r="D634">
            <v>31.847591660675771</v>
          </cell>
          <cell r="E634">
            <v>30.642085187539735</v>
          </cell>
          <cell r="F634">
            <v>28.114285714285714</v>
          </cell>
          <cell r="G634">
            <v>28.573529411764707</v>
          </cell>
          <cell r="H634">
            <v>26.634699215344376</v>
          </cell>
          <cell r="I634">
            <v>25.738724727838257</v>
          </cell>
          <cell r="J634">
            <v>26.573175116864437</v>
          </cell>
          <cell r="K634">
            <v>23.733862959285005</v>
          </cell>
          <cell r="L634">
            <v>22.911130794213168</v>
          </cell>
          <cell r="M634">
            <v>22.139303482587064</v>
          </cell>
          <cell r="N634">
            <v>22.655725860556331</v>
          </cell>
          <cell r="O634" t="e">
            <v>#DIV/0!</v>
          </cell>
          <cell r="P634" t="str">
            <v>مصر</v>
          </cell>
        </row>
        <row r="635">
          <cell r="A635" t="str">
            <v>Iraq</v>
          </cell>
          <cell r="B635">
            <v>22.197966308059623</v>
          </cell>
          <cell r="C635">
            <v>17.830621968493798</v>
          </cell>
          <cell r="D635">
            <v>5.3259779338014042</v>
          </cell>
          <cell r="E635">
            <v>2.6864943079792889</v>
          </cell>
          <cell r="F635">
            <v>3.1892929731119306</v>
          </cell>
          <cell r="G635">
            <v>2.2351581796760134</v>
          </cell>
          <cell r="H635">
            <v>3.5342716154712482E-2</v>
          </cell>
          <cell r="I635">
            <v>2.3368669339213048E-2</v>
          </cell>
          <cell r="J635">
            <v>4.8930950477596663E-4</v>
          </cell>
          <cell r="K635">
            <v>-1.2647425658081879E-2</v>
          </cell>
          <cell r="L635">
            <v>-4.0125300959981645E-3</v>
          </cell>
          <cell r="O635">
            <v>18.308216905205498</v>
          </cell>
          <cell r="P635" t="str">
            <v>العراق</v>
          </cell>
        </row>
        <row r="636">
          <cell r="A636" t="str">
            <v>Jordan</v>
          </cell>
          <cell r="B636">
            <v>76.071835082838007</v>
          </cell>
          <cell r="C636">
            <v>92.729453209908939</v>
          </cell>
          <cell r="D636">
            <v>82.369347697242276</v>
          </cell>
          <cell r="E636">
            <v>81.545546752926327</v>
          </cell>
          <cell r="F636">
            <v>80.293997758076031</v>
          </cell>
          <cell r="G636">
            <v>71.304667064384404</v>
          </cell>
          <cell r="H636">
            <v>72.863021253128593</v>
          </cell>
          <cell r="I636">
            <v>78.170677089695005</v>
          </cell>
          <cell r="J636">
            <v>71.561757950873911</v>
          </cell>
          <cell r="K636">
            <v>64.32505659435661</v>
          </cell>
          <cell r="L636">
            <v>61.345193508114846</v>
          </cell>
          <cell r="M636">
            <v>68.464130637936861</v>
          </cell>
          <cell r="N636">
            <v>63.212677165105681</v>
          </cell>
          <cell r="O636">
            <v>18.308216905205498</v>
          </cell>
          <cell r="P636" t="str">
            <v>الاردن</v>
          </cell>
        </row>
        <row r="637">
          <cell r="A637" t="str">
            <v>Kuwait</v>
          </cell>
          <cell r="B637">
            <v>41.370910160023513</v>
          </cell>
          <cell r="C637">
            <v>57.848602586481967</v>
          </cell>
          <cell r="D637">
            <v>250.51105148843737</v>
          </cell>
          <cell r="E637">
            <v>54.217797991933409</v>
          </cell>
          <cell r="F637">
            <v>44.284627619113479</v>
          </cell>
          <cell r="G637">
            <v>41.979457437870948</v>
          </cell>
          <cell r="H637">
            <v>42.963673299433466</v>
          </cell>
          <cell r="I637">
            <v>39.720505240526741</v>
          </cell>
          <cell r="J637">
            <v>40.233120301996749</v>
          </cell>
          <cell r="K637">
            <v>52.767002337943907</v>
          </cell>
          <cell r="L637">
            <v>40.709140027014861</v>
          </cell>
          <cell r="M637">
            <v>31.73505595487217</v>
          </cell>
          <cell r="N637">
            <v>37.406781346325943</v>
          </cell>
          <cell r="O637">
            <v>29.530349672428763</v>
          </cell>
          <cell r="P637" t="str">
            <v>الكويت</v>
          </cell>
        </row>
        <row r="638">
          <cell r="A638" t="str">
            <v>Lebanon  *</v>
          </cell>
          <cell r="B638">
            <v>110.32244444444444</v>
          </cell>
          <cell r="C638">
            <v>99.241764848856988</v>
          </cell>
          <cell r="D638">
            <v>90.368777417979317</v>
          </cell>
          <cell r="E638">
            <v>64.902766770378975</v>
          </cell>
          <cell r="F638">
            <v>65.102380029402951</v>
          </cell>
          <cell r="G638">
            <v>66.275349983858192</v>
          </cell>
          <cell r="H638">
            <v>64.936159442502444</v>
          </cell>
          <cell r="I638">
            <v>62.258937070480798</v>
          </cell>
          <cell r="J638">
            <v>58.076195530221078</v>
          </cell>
          <cell r="K638">
            <v>53.802844967613112</v>
          </cell>
          <cell r="L638">
            <v>50.284389140298842</v>
          </cell>
          <cell r="M638">
            <v>49.177603271719278</v>
          </cell>
          <cell r="N638">
            <v>53.006565466733782</v>
          </cell>
          <cell r="O638">
            <v>47.410498229299542</v>
          </cell>
          <cell r="P638" t="str">
            <v xml:space="preserve">لبنان *  </v>
          </cell>
        </row>
        <row r="639">
          <cell r="A639" t="str">
            <v>Oman</v>
          </cell>
          <cell r="B639">
            <v>28.693528693528691</v>
          </cell>
          <cell r="C639">
            <v>27.598486534609393</v>
          </cell>
          <cell r="D639">
            <v>34.741331865712716</v>
          </cell>
          <cell r="E639">
            <v>35.548686244204021</v>
          </cell>
          <cell r="F639">
            <v>38.054792239153961</v>
          </cell>
          <cell r="G639">
            <v>34.787510317476297</v>
          </cell>
          <cell r="H639">
            <v>35.555471811878206</v>
          </cell>
          <cell r="I639">
            <v>35.765963604174111</v>
          </cell>
          <cell r="J639">
            <v>38.558173905903601</v>
          </cell>
          <cell r="K639">
            <v>48.61611181890359</v>
          </cell>
          <cell r="L639">
            <v>36.668542859980796</v>
          </cell>
          <cell r="M639">
            <v>30.736737156950205</v>
          </cell>
          <cell r="N639">
            <v>29.579557206620652</v>
          </cell>
          <cell r="O639">
            <v>29.535040670621242</v>
          </cell>
          <cell r="P639" t="str">
            <v>عمان</v>
          </cell>
        </row>
        <row r="640">
          <cell r="A640" t="str">
            <v>Qatar</v>
          </cell>
          <cell r="B640">
            <v>28.491620111731844</v>
          </cell>
          <cell r="C640">
            <v>32.110331442221558</v>
          </cell>
          <cell r="D640">
            <v>33.540868454661556</v>
          </cell>
          <cell r="E640">
            <v>35.534636389767172</v>
          </cell>
          <cell r="F640">
            <v>34.690978886756241</v>
          </cell>
          <cell r="G640">
            <v>33.774168312036657</v>
          </cell>
          <cell r="H640">
            <v>43.329282290189724</v>
          </cell>
          <cell r="I640">
            <v>39.783478893740906</v>
          </cell>
          <cell r="J640">
            <v>36.166228966053886</v>
          </cell>
          <cell r="K640">
            <v>39.962496651486738</v>
          </cell>
          <cell r="L640">
            <v>25.692181507836228</v>
          </cell>
          <cell r="M640">
            <v>25.211627402200591</v>
          </cell>
          <cell r="N640">
            <v>25.943540353666332</v>
          </cell>
          <cell r="O640">
            <v>16.687252964426879</v>
          </cell>
          <cell r="P640" t="str">
            <v>قطر</v>
          </cell>
        </row>
        <row r="641">
          <cell r="A641" t="str">
            <v>Saudi Arabia</v>
          </cell>
          <cell r="B641">
            <v>37.367046090688561</v>
          </cell>
          <cell r="C641">
            <v>39.448663624095332</v>
          </cell>
          <cell r="D641">
            <v>41.363505769878991</v>
          </cell>
          <cell r="E641">
            <v>39.40914351601004</v>
          </cell>
          <cell r="F641">
            <v>37.142947265017732</v>
          </cell>
          <cell r="G641">
            <v>28.316426865174158</v>
          </cell>
          <cell r="H641">
            <v>27.876131905537552</v>
          </cell>
          <cell r="I641">
            <v>26.786164682462434</v>
          </cell>
          <cell r="J641">
            <v>26.182469064673686</v>
          </cell>
          <cell r="K641">
            <v>26.63798276038694</v>
          </cell>
          <cell r="L641">
            <v>23.289026141960839</v>
          </cell>
          <cell r="M641">
            <v>24.902180265673447</v>
          </cell>
          <cell r="N641">
            <v>24.446200832470652</v>
          </cell>
          <cell r="O641">
            <v>24.95842153544697</v>
          </cell>
          <cell r="P641" t="str">
            <v>السعودية</v>
          </cell>
        </row>
        <row r="642">
          <cell r="A642" t="str">
            <v>Syria</v>
          </cell>
          <cell r="B642">
            <v>30.100243187867413</v>
          </cell>
          <cell r="C642">
            <v>27.950866104171016</v>
          </cell>
          <cell r="D642">
            <v>32.073988008884207</v>
          </cell>
          <cell r="E642">
            <v>37.631515216747843</v>
          </cell>
          <cell r="F642">
            <v>40.903916568984059</v>
          </cell>
          <cell r="G642">
            <v>45.392520465282622</v>
          </cell>
          <cell r="H642">
            <v>37.93686238451771</v>
          </cell>
          <cell r="I642">
            <v>38.088200597229239</v>
          </cell>
          <cell r="J642">
            <v>33.802236949229382</v>
          </cell>
          <cell r="K642">
            <v>30.895673823825597</v>
          </cell>
          <cell r="L642">
            <v>31.991644406244966</v>
          </cell>
          <cell r="M642">
            <v>29.428730117305388</v>
          </cell>
          <cell r="N642">
            <v>29.062330509143948</v>
          </cell>
          <cell r="O642">
            <v>30.682592471554198</v>
          </cell>
          <cell r="P642" t="str">
            <v>سوريا</v>
          </cell>
        </row>
        <row r="643">
          <cell r="A643" t="str">
            <v>United Arab Emirates</v>
          </cell>
          <cell r="B643">
            <v>44.278838535889719</v>
          </cell>
          <cell r="C643">
            <v>40.949968026808911</v>
          </cell>
          <cell r="D643">
            <v>47.738899284446553</v>
          </cell>
          <cell r="E643">
            <v>57.036923076923074</v>
          </cell>
          <cell r="F643">
            <v>66.527461305736125</v>
          </cell>
          <cell r="G643">
            <v>67.308267251320459</v>
          </cell>
          <cell r="H643">
            <v>63.023723463829356</v>
          </cell>
          <cell r="I643">
            <v>70.896903237524413</v>
          </cell>
          <cell r="J643">
            <v>73.934783765093883</v>
          </cell>
          <cell r="K643">
            <v>75.360715929889182</v>
          </cell>
          <cell r="L643">
            <v>65.074643065052442</v>
          </cell>
          <cell r="M643">
            <v>55.845183809476005</v>
          </cell>
          <cell r="N643">
            <v>60.339529050688952</v>
          </cell>
          <cell r="O643" t="e">
            <v>#NAME?</v>
          </cell>
          <cell r="P643" t="str">
            <v>الامارات العربية المتحدة</v>
          </cell>
        </row>
        <row r="644">
          <cell r="A644" t="str">
            <v>Republic of Yemen</v>
          </cell>
          <cell r="B644">
            <v>0</v>
          </cell>
          <cell r="C644">
            <v>20.072891713903974</v>
          </cell>
          <cell r="D644">
            <v>35.572834567443337</v>
          </cell>
          <cell r="E644">
            <v>34.127062646123086</v>
          </cell>
          <cell r="F644">
            <v>42.53310508030814</v>
          </cell>
          <cell r="G644">
            <v>33.50184723437031</v>
          </cell>
          <cell r="H644">
            <v>42.181119851022764</v>
          </cell>
          <cell r="I644">
            <v>47.366465197001787</v>
          </cell>
          <cell r="J644">
            <v>44.45814799161878</v>
          </cell>
          <cell r="K644">
            <v>47.209453263279812</v>
          </cell>
          <cell r="L644">
            <v>38.02589442038532</v>
          </cell>
          <cell r="M644">
            <v>35.609437274065691</v>
          </cell>
          <cell r="N644">
            <v>39.003490671876207</v>
          </cell>
          <cell r="O644">
            <v>42.671402343304415</v>
          </cell>
          <cell r="P644" t="str">
            <v>الجمهورية اليمنية</v>
          </cell>
        </row>
        <row r="645">
          <cell r="B645" t="e">
            <v>#REF!</v>
          </cell>
        </row>
        <row r="646">
          <cell r="B646" t="e">
            <v>#REF!</v>
          </cell>
        </row>
        <row r="647">
          <cell r="A647" t="str">
            <v>ESCWA (1)</v>
          </cell>
          <cell r="B647" t="e">
            <v>#REF!</v>
          </cell>
          <cell r="C647">
            <v>40.98058908583333</v>
          </cell>
          <cell r="D647">
            <v>51.015601484172407</v>
          </cell>
          <cell r="E647">
            <v>43.098929685094795</v>
          </cell>
          <cell r="F647">
            <v>42.477806992841771</v>
          </cell>
          <cell r="G647">
            <v>38.696386547234383</v>
          </cell>
          <cell r="H647">
            <v>37.253146258582106</v>
          </cell>
          <cell r="I647">
            <v>37.493366952506456</v>
          </cell>
          <cell r="J647">
            <v>37.268877894601111</v>
          </cell>
          <cell r="K647">
            <v>37.871218590298106</v>
          </cell>
          <cell r="L647">
            <v>33.282288284585356</v>
          </cell>
          <cell r="M647">
            <v>32.075888500642456</v>
          </cell>
          <cell r="N647">
            <v>33.021732645337131</v>
          </cell>
          <cell r="O647" t="e">
            <v>#NAME?</v>
          </cell>
          <cell r="P647" t="str">
            <v>الاسكوا (1)</v>
          </cell>
        </row>
        <row r="648">
          <cell r="A648" t="str">
            <v>* ESCWA estimates.</v>
          </cell>
          <cell r="P648" t="str">
            <v>‏* تقديرات الاسكوا.</v>
          </cell>
        </row>
        <row r="654">
          <cell r="A654" t="str">
            <v>(1) ESCWA excluding Iraq and Palestine.</v>
          </cell>
          <cell r="P654" t="str">
            <v>(1) الاسكوا لا تشمل العراق و فلسطين.</v>
          </cell>
        </row>
        <row r="657">
          <cell r="A657" t="str">
            <v>النسبة المئوية للواردات الى الصادرات في بلدان منطقة الاسكوا بالاسعار الجارية</v>
          </cell>
        </row>
        <row r="658">
          <cell r="A658" t="str">
            <v>Percentage of imports to exports in ESCWA countries at current prices</v>
          </cell>
        </row>
        <row r="661">
          <cell r="A661" t="str">
            <v>Country</v>
          </cell>
          <cell r="B661">
            <v>1989</v>
          </cell>
          <cell r="C661">
            <v>1990</v>
          </cell>
          <cell r="D661">
            <v>1991</v>
          </cell>
          <cell r="E661">
            <v>1992</v>
          </cell>
          <cell r="F661">
            <v>1993</v>
          </cell>
          <cell r="G661">
            <v>1994</v>
          </cell>
          <cell r="H661">
            <v>1995</v>
          </cell>
          <cell r="I661">
            <v>1996</v>
          </cell>
          <cell r="J661">
            <v>1997</v>
          </cell>
          <cell r="K661">
            <v>1998</v>
          </cell>
          <cell r="L661">
            <v>1999</v>
          </cell>
          <cell r="M661">
            <v>2000</v>
          </cell>
          <cell r="N661">
            <v>2001</v>
          </cell>
          <cell r="O661">
            <v>2002</v>
          </cell>
          <cell r="P661" t="str">
            <v>الـبلــــد</v>
          </cell>
        </row>
        <row r="662">
          <cell r="A662" t="str">
            <v>Bahrain</v>
          </cell>
          <cell r="B662">
            <v>112.84481299712304</v>
          </cell>
          <cell r="C662">
            <v>101.62696106914584</v>
          </cell>
          <cell r="D662">
            <v>118.48990104378473</v>
          </cell>
          <cell r="E662">
            <v>121.40108796603423</v>
          </cell>
          <cell r="F662">
            <v>101.79268292682927</v>
          </cell>
          <cell r="G662">
            <v>98.712343534766717</v>
          </cell>
          <cell r="H662">
            <v>85.92494040689617</v>
          </cell>
          <cell r="I662">
            <v>86.6138221451573</v>
          </cell>
          <cell r="J662">
            <v>87.905276541640177</v>
          </cell>
          <cell r="K662">
            <v>98.888223154250724</v>
          </cell>
          <cell r="L662">
            <v>80.519277798012382</v>
          </cell>
          <cell r="M662">
            <v>72.283637464980686</v>
          </cell>
          <cell r="N662">
            <v>73.307583686352686</v>
          </cell>
          <cell r="O662">
            <v>74.398323165026014</v>
          </cell>
          <cell r="P662" t="str">
            <v>البحرين</v>
          </cell>
        </row>
        <row r="663">
          <cell r="A663" t="str">
            <v>Egypt</v>
          </cell>
          <cell r="C663">
            <v>128.38709677419354</v>
          </cell>
          <cell r="D663">
            <v>109.65346534653466</v>
          </cell>
          <cell r="E663">
            <v>110.80459770114942</v>
          </cell>
          <cell r="F663">
            <v>122.6932668329177</v>
          </cell>
          <cell r="G663">
            <v>126.74494455316373</v>
          </cell>
          <cell r="H663">
            <v>128.36134453781511</v>
          </cell>
          <cell r="I663">
            <v>132.13572854291417</v>
          </cell>
          <cell r="J663">
            <v>158.58369098712447</v>
          </cell>
          <cell r="K663">
            <v>154.85961123110152</v>
          </cell>
          <cell r="L663">
            <v>140.83484573502722</v>
          </cell>
          <cell r="M663">
            <v>127.34499205087441</v>
          </cell>
          <cell r="N663">
            <v>140.2555910543131</v>
          </cell>
          <cell r="O663" t="e">
            <v>#DIV/0!</v>
          </cell>
          <cell r="P663" t="str">
            <v>مصر</v>
          </cell>
        </row>
        <row r="664">
          <cell r="A664" t="str">
            <v xml:space="preserve">Iraq </v>
          </cell>
          <cell r="B664">
            <v>104.12037656717084</v>
          </cell>
          <cell r="C664">
            <v>96.492450638792107</v>
          </cell>
          <cell r="D664">
            <v>193.79562043795622</v>
          </cell>
          <cell r="E664">
            <v>230</v>
          </cell>
          <cell r="F664">
            <v>238.43843843843842</v>
          </cell>
          <cell r="G664">
            <v>150.13080444735121</v>
          </cell>
          <cell r="O664">
            <v>103.46268895892314</v>
          </cell>
          <cell r="P664" t="str">
            <v xml:space="preserve">العراق </v>
          </cell>
        </row>
        <row r="665">
          <cell r="A665" t="str">
            <v>Jordan</v>
          </cell>
          <cell r="B665">
            <v>132.73262228760575</v>
          </cell>
          <cell r="C665">
            <v>149.76696325888267</v>
          </cell>
          <cell r="D665">
            <v>139.17295004712537</v>
          </cell>
          <cell r="E665">
            <v>163.45403593604044</v>
          </cell>
          <cell r="F665">
            <v>160.62891799602468</v>
          </cell>
          <cell r="G665">
            <v>148.44750167192126</v>
          </cell>
          <cell r="H665">
            <v>140.87348779987698</v>
          </cell>
          <cell r="I665">
            <v>147.8476821192053</v>
          </cell>
          <cell r="J665">
            <v>145.18065153010858</v>
          </cell>
          <cell r="K665">
            <v>143.44715188615496</v>
          </cell>
          <cell r="L665">
            <v>141.21380246272977</v>
          </cell>
          <cell r="M665">
            <v>163.92102114080575</v>
          </cell>
          <cell r="N665">
            <v>158.86077851739623</v>
          </cell>
          <cell r="O665" t="e">
            <v>#DIV/0!</v>
          </cell>
          <cell r="P665" t="str">
            <v>الاردن</v>
          </cell>
        </row>
        <row r="666">
          <cell r="A666" t="str">
            <v>Kuwait</v>
          </cell>
          <cell r="B666">
            <v>78.94736842105263</v>
          </cell>
          <cell r="C666">
            <v>129.22431865828094</v>
          </cell>
          <cell r="D666">
            <v>1482.608695652174</v>
          </cell>
          <cell r="E666">
            <v>133.96946564885496</v>
          </cell>
          <cell r="F666">
            <v>92.704111175448759</v>
          </cell>
          <cell r="G666">
            <v>82.547295496935789</v>
          </cell>
          <cell r="H666">
            <v>80.155367231638422</v>
          </cell>
          <cell r="I666">
            <v>74.949290060851922</v>
          </cell>
          <cell r="J666">
            <v>74.9075215782984</v>
          </cell>
          <cell r="K666">
            <v>116.49365628604383</v>
          </cell>
          <cell r="L666">
            <v>85.864197530864203</v>
          </cell>
          <cell r="M666">
            <v>53.382307927762476</v>
          </cell>
          <cell r="N666">
            <v>68.325463131129681</v>
          </cell>
          <cell r="O666">
            <v>50.046820237044166</v>
          </cell>
          <cell r="P666" t="str">
            <v>الكويت</v>
          </cell>
        </row>
        <row r="667">
          <cell r="A667" t="str">
            <v>Lebanon *</v>
          </cell>
          <cell r="B667">
            <v>433.87849037915311</v>
          </cell>
          <cell r="C667">
            <v>447.53119750419967</v>
          </cell>
          <cell r="D667">
            <v>585.07563002617894</v>
          </cell>
          <cell r="E667">
            <v>741.35781903475277</v>
          </cell>
          <cell r="F667">
            <v>759.75232198142419</v>
          </cell>
          <cell r="G667">
            <v>785.45466043746694</v>
          </cell>
          <cell r="H667">
            <v>592.35514345714239</v>
          </cell>
          <cell r="I667">
            <v>539.57532268293573</v>
          </cell>
          <cell r="J667">
            <v>589.9842026185114</v>
          </cell>
          <cell r="K667">
            <v>558.87305570471415</v>
          </cell>
          <cell r="L667">
            <v>517.05854078960454</v>
          </cell>
          <cell r="M667">
            <v>479.0512577237518</v>
          </cell>
          <cell r="N667">
            <v>463.00905789349451</v>
          </cell>
          <cell r="O667">
            <v>448.09448629223994</v>
          </cell>
          <cell r="P667" t="str">
            <v>لبنان  *</v>
          </cell>
        </row>
        <row r="668">
          <cell r="A668" t="str">
            <v>Oman</v>
          </cell>
          <cell r="B668">
            <v>65.943877551020407</v>
          </cell>
          <cell r="C668">
            <v>58.435438265786992</v>
          </cell>
          <cell r="D668">
            <v>80.670926517571885</v>
          </cell>
          <cell r="E668">
            <v>79.495562821111633</v>
          </cell>
          <cell r="F668">
            <v>88.394584139264992</v>
          </cell>
          <cell r="G668">
            <v>80.898876404494388</v>
          </cell>
          <cell r="H668">
            <v>80.744544287548138</v>
          </cell>
          <cell r="I668">
            <v>71.804511278195491</v>
          </cell>
          <cell r="J668">
            <v>77.059402691171641</v>
          </cell>
          <cell r="K668">
            <v>118.12471960520412</v>
          </cell>
          <cell r="L668">
            <v>76.696675900277015</v>
          </cell>
          <cell r="M668">
            <v>52.521856086079353</v>
          </cell>
          <cell r="N668">
            <v>50.06670593069564</v>
          </cell>
          <cell r="O668">
            <v>54.4317884262896</v>
          </cell>
          <cell r="P668" t="str">
            <v>عمان</v>
          </cell>
        </row>
        <row r="669">
          <cell r="A669" t="str">
            <v>Qatar</v>
          </cell>
          <cell r="B669">
            <v>67.414380132185059</v>
          </cell>
          <cell r="C669">
            <v>60.064232353557216</v>
          </cell>
          <cell r="D669">
            <v>70.705031129059392</v>
          </cell>
          <cell r="E669">
            <v>69.633176089558546</v>
          </cell>
          <cell r="F669">
            <v>75.239363916409957</v>
          </cell>
          <cell r="G669">
            <v>75.261497592561852</v>
          </cell>
          <cell r="H669">
            <v>97.723465813918082</v>
          </cell>
          <cell r="I669">
            <v>90.98411817740481</v>
          </cell>
          <cell r="J669">
            <v>74.908083606144544</v>
          </cell>
          <cell r="K669">
            <v>78.211177519136001</v>
          </cell>
          <cell r="L669">
            <v>42.783314876338132</v>
          </cell>
          <cell r="M669">
            <v>35.075493612078979</v>
          </cell>
          <cell r="N669">
            <v>36.582391637505907</v>
          </cell>
          <cell r="O669">
            <v>22.770942187763357</v>
          </cell>
          <cell r="P669" t="str">
            <v>قطر</v>
          </cell>
        </row>
        <row r="670">
          <cell r="A670" t="str">
            <v>Saudi Arabia</v>
          </cell>
          <cell r="B670">
            <v>98.257264921111627</v>
          </cell>
          <cell r="C670">
            <v>84.302458703592649</v>
          </cell>
          <cell r="D670">
            <v>92.783055251085941</v>
          </cell>
          <cell r="E670">
            <v>87.476487143097685</v>
          </cell>
          <cell r="F670">
            <v>91.870444261162262</v>
          </cell>
          <cell r="G670">
            <v>70.058606205880409</v>
          </cell>
          <cell r="H670">
            <v>74.197877637362367</v>
          </cell>
          <cell r="I670">
            <v>66.539535431349137</v>
          </cell>
          <cell r="J670">
            <v>66.471912697630088</v>
          </cell>
          <cell r="K670">
            <v>89.280743597446943</v>
          </cell>
          <cell r="L670">
            <v>66.864544239431865</v>
          </cell>
          <cell r="M670">
            <v>57.046483808955728</v>
          </cell>
          <cell r="N670">
            <v>58.28795580940416</v>
          </cell>
          <cell r="O670">
            <v>47.997404219234411</v>
          </cell>
          <cell r="P670" t="str">
            <v>السعودية</v>
          </cell>
        </row>
        <row r="671">
          <cell r="A671" t="str">
            <v>Syria</v>
          </cell>
          <cell r="B671">
            <v>100.10507713617042</v>
          </cell>
          <cell r="C671">
            <v>98.629704636911185</v>
          </cell>
          <cell r="D671">
            <v>131.42244667140113</v>
          </cell>
          <cell r="E671">
            <v>143.32270924500651</v>
          </cell>
          <cell r="F671">
            <v>146.79168039967388</v>
          </cell>
          <cell r="G671">
            <v>137.29523627388286</v>
          </cell>
          <cell r="H671">
            <v>122.22040410993687</v>
          </cell>
          <cell r="I671">
            <v>119.67644811526706</v>
          </cell>
          <cell r="J671">
            <v>104.26114620695932</v>
          </cell>
          <cell r="K671">
            <v>101.20050058844005</v>
          </cell>
          <cell r="L671">
            <v>98.9939706237911</v>
          </cell>
          <cell r="M671">
            <v>80.763968596483167</v>
          </cell>
          <cell r="N671">
            <v>81.265165971682336</v>
          </cell>
          <cell r="O671">
            <v>97.552478421199183</v>
          </cell>
          <cell r="P671" t="str">
            <v>سوريا</v>
          </cell>
        </row>
        <row r="672">
          <cell r="A672" t="str">
            <v>United Arab Emirates</v>
          </cell>
          <cell r="B672">
            <v>74.701351644863252</v>
          </cell>
          <cell r="C672">
            <v>61.711678743077414</v>
          </cell>
          <cell r="D672">
            <v>70.560026588799474</v>
          </cell>
          <cell r="E672">
            <v>80.595652173913038</v>
          </cell>
          <cell r="F672">
            <v>89.646744711439723</v>
          </cell>
          <cell r="G672">
            <v>93.848383190741814</v>
          </cell>
          <cell r="H672">
            <v>91.385387639101623</v>
          </cell>
          <cell r="I672">
            <v>88.031037690637945</v>
          </cell>
          <cell r="J672">
            <v>89.81757320012666</v>
          </cell>
          <cell r="K672">
            <v>102.18015178850092</v>
          </cell>
          <cell r="L672">
            <v>93.179570500141281</v>
          </cell>
          <cell r="M672">
            <v>75.729365195719097</v>
          </cell>
          <cell r="N672">
            <v>83.667233352222851</v>
          </cell>
          <cell r="O672">
            <v>77.953982624228644</v>
          </cell>
          <cell r="P672" t="str">
            <v>الامارات العربية المتحدة</v>
          </cell>
        </row>
        <row r="673">
          <cell r="A673" t="str">
            <v>Republic of Yemen</v>
          </cell>
          <cell r="B673">
            <v>0</v>
          </cell>
          <cell r="C673">
            <v>140.58693244739757</v>
          </cell>
          <cell r="D673">
            <v>258.71868978805395</v>
          </cell>
          <cell r="E673">
            <v>283.72294372294374</v>
          </cell>
          <cell r="F673">
            <v>305.69963811821469</v>
          </cell>
          <cell r="G673">
            <v>235.7787628913338</v>
          </cell>
          <cell r="H673">
            <v>187.52641065222454</v>
          </cell>
          <cell r="I673">
            <v>123.18312808356123</v>
          </cell>
          <cell r="J673">
            <v>124.27015603668077</v>
          </cell>
          <cell r="K673">
            <v>177.67876329349852</v>
          </cell>
          <cell r="L673">
            <v>106.67435414339717</v>
          </cell>
          <cell r="M673">
            <v>81.906451962865958</v>
          </cell>
          <cell r="N673">
            <v>103.10112806610255</v>
          </cell>
          <cell r="O673">
            <v>89.074671459186106</v>
          </cell>
          <cell r="P673" t="str">
            <v>الجمهورية اليمنية</v>
          </cell>
        </row>
        <row r="674">
          <cell r="B674" t="e">
            <v>#REF!</v>
          </cell>
        </row>
        <row r="675">
          <cell r="B675" t="e">
            <v>#REF!</v>
          </cell>
        </row>
        <row r="676">
          <cell r="A676" t="str">
            <v>ESCWA (1)</v>
          </cell>
          <cell r="B676" t="e">
            <v>#REF!</v>
          </cell>
          <cell r="C676">
            <v>90.580899920130676</v>
          </cell>
          <cell r="D676">
            <v>119.50689755863245</v>
          </cell>
          <cell r="E676">
            <v>98.815619940339573</v>
          </cell>
          <cell r="F676">
            <v>102.64440448277767</v>
          </cell>
          <cell r="G676">
            <v>94.149865491649081</v>
          </cell>
          <cell r="H676">
            <v>94.409719379097552</v>
          </cell>
          <cell r="I676">
            <v>88.913643688973295</v>
          </cell>
          <cell r="J676">
            <v>90.506531447577558</v>
          </cell>
          <cell r="K676">
            <v>111.54467397120006</v>
          </cell>
          <cell r="L676">
            <v>90.351632629475191</v>
          </cell>
          <cell r="M676">
            <v>71.92670061289526</v>
          </cell>
          <cell r="N676">
            <v>77.172022980844233</v>
          </cell>
          <cell r="O676">
            <v>7.9003536374718282</v>
          </cell>
          <cell r="P676" t="str">
            <v>الاسكوا (1)</v>
          </cell>
        </row>
        <row r="677">
          <cell r="A677" t="str">
            <v>* ESCWA estimates.</v>
          </cell>
          <cell r="P677" t="str">
            <v>‏* تقديرات الاسكوا.</v>
          </cell>
        </row>
        <row r="683">
          <cell r="A683" t="str">
            <v>(1) ESCWA excluding Iraq and Palestine.</v>
          </cell>
          <cell r="P683" t="str">
            <v>(1) الاسكوا لا تشمل العراق و فلسطين.</v>
          </cell>
        </row>
        <row r="686">
          <cell r="A686" t="str">
            <v xml:space="preserve">‏تقديرات السكان‏ في منتصف العام لبلدان الاسكوا </v>
          </cell>
        </row>
        <row r="687">
          <cell r="A687" t="str">
            <v xml:space="preserve">Mid-year  population estimates for the ESCWA region </v>
          </cell>
        </row>
        <row r="689">
          <cell r="A689" t="str">
            <v>000's</v>
          </cell>
          <cell r="P689" t="str">
            <v>بالآلاف</v>
          </cell>
        </row>
        <row r="690">
          <cell r="A690" t="str">
            <v>Country</v>
          </cell>
          <cell r="B690">
            <v>1989</v>
          </cell>
          <cell r="C690">
            <v>1990</v>
          </cell>
          <cell r="D690">
            <v>1991</v>
          </cell>
          <cell r="E690">
            <v>1992</v>
          </cell>
          <cell r="F690">
            <v>1993</v>
          </cell>
          <cell r="G690">
            <v>1994</v>
          </cell>
          <cell r="H690">
            <v>1995</v>
          </cell>
          <cell r="I690">
            <v>1996</v>
          </cell>
          <cell r="J690">
            <v>1997</v>
          </cell>
          <cell r="K690">
            <v>1998</v>
          </cell>
          <cell r="L690">
            <v>1999</v>
          </cell>
          <cell r="M690">
            <v>2000</v>
          </cell>
          <cell r="N690">
            <v>2001</v>
          </cell>
          <cell r="O690">
            <v>2002</v>
          </cell>
          <cell r="P690" t="str">
            <v>الـبلــــد</v>
          </cell>
        </row>
        <row r="691">
          <cell r="A691" t="str">
            <v>Bahrain</v>
          </cell>
          <cell r="B691">
            <v>475</v>
          </cell>
          <cell r="C691">
            <v>490</v>
          </cell>
          <cell r="D691">
            <v>503</v>
          </cell>
          <cell r="E691">
            <v>519</v>
          </cell>
          <cell r="F691">
            <v>538</v>
          </cell>
          <cell r="G691">
            <v>558</v>
          </cell>
          <cell r="H691">
            <v>578</v>
          </cell>
          <cell r="I691">
            <v>598</v>
          </cell>
          <cell r="J691">
            <v>620</v>
          </cell>
          <cell r="K691">
            <v>643</v>
          </cell>
          <cell r="L691">
            <v>666</v>
          </cell>
          <cell r="M691">
            <v>689</v>
          </cell>
          <cell r="N691">
            <v>714</v>
          </cell>
          <cell r="O691">
            <v>739</v>
          </cell>
          <cell r="P691" t="str">
            <v>البحرين</v>
          </cell>
        </row>
        <row r="692">
          <cell r="A692" t="str">
            <v>Egypt</v>
          </cell>
          <cell r="C692">
            <v>51911</v>
          </cell>
          <cell r="D692">
            <v>52985</v>
          </cell>
          <cell r="E692">
            <v>54082</v>
          </cell>
          <cell r="F692">
            <v>55201</v>
          </cell>
          <cell r="G692">
            <v>56344</v>
          </cell>
          <cell r="H692">
            <v>57510</v>
          </cell>
          <cell r="I692">
            <v>58755</v>
          </cell>
          <cell r="J692">
            <v>60080</v>
          </cell>
          <cell r="K692">
            <v>61341</v>
          </cell>
          <cell r="L692">
            <v>62617</v>
          </cell>
          <cell r="M692">
            <v>63919</v>
          </cell>
          <cell r="N692">
            <v>65249</v>
          </cell>
          <cell r="O692">
            <v>66606</v>
          </cell>
          <cell r="P692" t="str">
            <v>مصر</v>
          </cell>
        </row>
        <row r="693">
          <cell r="A693" t="str">
            <v>Iraq</v>
          </cell>
          <cell r="B693">
            <v>17578</v>
          </cell>
          <cell r="C693">
            <v>17271</v>
          </cell>
          <cell r="D693">
            <v>18514</v>
          </cell>
          <cell r="E693">
            <v>18898</v>
          </cell>
          <cell r="F693">
            <v>19261</v>
          </cell>
          <cell r="G693">
            <v>19650</v>
          </cell>
          <cell r="H693">
            <v>20095</v>
          </cell>
          <cell r="I693">
            <v>21124</v>
          </cell>
          <cell r="J693">
            <v>21734</v>
          </cell>
          <cell r="K693">
            <v>22332</v>
          </cell>
          <cell r="L693">
            <v>22937</v>
          </cell>
          <cell r="M693">
            <v>23559</v>
          </cell>
          <cell r="N693">
            <v>24197</v>
          </cell>
          <cell r="O693">
            <v>24853</v>
          </cell>
          <cell r="P693" t="str">
            <v>العراق</v>
          </cell>
        </row>
        <row r="694">
          <cell r="A694" t="str">
            <v>Jordan</v>
          </cell>
          <cell r="B694">
            <v>3350</v>
          </cell>
          <cell r="C694">
            <v>3254</v>
          </cell>
          <cell r="D694">
            <v>3701</v>
          </cell>
          <cell r="E694">
            <v>3844</v>
          </cell>
          <cell r="F694">
            <v>3993</v>
          </cell>
          <cell r="G694">
            <v>4139</v>
          </cell>
          <cell r="H694">
            <v>4291</v>
          </cell>
          <cell r="I694">
            <v>4444</v>
          </cell>
          <cell r="J694">
            <v>4600</v>
          </cell>
          <cell r="K694">
            <v>4756</v>
          </cell>
          <cell r="L694">
            <v>4900</v>
          </cell>
          <cell r="M694">
            <v>5046</v>
          </cell>
          <cell r="N694">
            <v>5196</v>
          </cell>
          <cell r="O694">
            <v>5351</v>
          </cell>
          <cell r="P694" t="str">
            <v>الاردن</v>
          </cell>
        </row>
        <row r="695">
          <cell r="A695" t="str">
            <v>Kuwait</v>
          </cell>
          <cell r="B695">
            <v>2125</v>
          </cell>
          <cell r="C695">
            <v>2143</v>
          </cell>
          <cell r="D695">
            <v>2072</v>
          </cell>
          <cell r="E695">
            <v>1422</v>
          </cell>
          <cell r="F695">
            <v>1461</v>
          </cell>
          <cell r="G695">
            <v>1620</v>
          </cell>
          <cell r="H695">
            <v>1690</v>
          </cell>
          <cell r="I695">
            <v>1894</v>
          </cell>
          <cell r="J695">
            <v>1985</v>
          </cell>
          <cell r="K695">
            <v>2027</v>
          </cell>
          <cell r="L695">
            <v>2107</v>
          </cell>
          <cell r="M695">
            <v>2189</v>
          </cell>
          <cell r="N695">
            <v>2273</v>
          </cell>
          <cell r="O695">
            <v>2361</v>
          </cell>
          <cell r="P695" t="str">
            <v>الكويت</v>
          </cell>
        </row>
        <row r="696">
          <cell r="A696" t="str">
            <v>Lebanon</v>
          </cell>
          <cell r="B696">
            <v>2540</v>
          </cell>
          <cell r="C696">
            <v>2713</v>
          </cell>
          <cell r="D696">
            <v>2780</v>
          </cell>
          <cell r="E696">
            <v>2870</v>
          </cell>
          <cell r="F696">
            <v>2972</v>
          </cell>
          <cell r="G696">
            <v>3075</v>
          </cell>
          <cell r="H696">
            <v>3169</v>
          </cell>
          <cell r="I696">
            <v>3249</v>
          </cell>
          <cell r="J696">
            <v>3318</v>
          </cell>
          <cell r="K696">
            <v>3380</v>
          </cell>
          <cell r="L696">
            <v>3438</v>
          </cell>
          <cell r="M696">
            <v>3496</v>
          </cell>
          <cell r="N696">
            <v>3556</v>
          </cell>
          <cell r="O696">
            <v>3614</v>
          </cell>
          <cell r="P696" t="str">
            <v>لبنان</v>
          </cell>
        </row>
        <row r="697">
          <cell r="A697" t="str">
            <v>Oman</v>
          </cell>
          <cell r="B697">
            <v>1710</v>
          </cell>
          <cell r="C697">
            <v>1625</v>
          </cell>
          <cell r="D697">
            <v>1757</v>
          </cell>
          <cell r="E697">
            <v>1882</v>
          </cell>
          <cell r="F697">
            <v>2000</v>
          </cell>
          <cell r="G697">
            <v>2050</v>
          </cell>
          <cell r="H697">
            <v>2131</v>
          </cell>
          <cell r="I697">
            <v>2214</v>
          </cell>
          <cell r="J697">
            <v>2255</v>
          </cell>
          <cell r="K697">
            <v>2287</v>
          </cell>
          <cell r="L697">
            <v>2325</v>
          </cell>
          <cell r="M697">
            <v>2363</v>
          </cell>
          <cell r="N697">
            <v>2402</v>
          </cell>
          <cell r="O697">
            <v>2442</v>
          </cell>
          <cell r="P697" t="str">
            <v>عمان</v>
          </cell>
        </row>
        <row r="698">
          <cell r="A698" t="str">
            <v>Qatar</v>
          </cell>
          <cell r="B698">
            <v>464</v>
          </cell>
          <cell r="C698">
            <v>453</v>
          </cell>
          <cell r="D698">
            <v>467</v>
          </cell>
          <cell r="E698">
            <v>480</v>
          </cell>
          <cell r="F698">
            <v>491</v>
          </cell>
          <cell r="G698">
            <v>501</v>
          </cell>
          <cell r="H698">
            <v>512</v>
          </cell>
          <cell r="I698">
            <v>523</v>
          </cell>
          <cell r="J698">
            <v>534</v>
          </cell>
          <cell r="K698">
            <v>545</v>
          </cell>
          <cell r="L698">
            <v>555</v>
          </cell>
          <cell r="M698">
            <v>565</v>
          </cell>
          <cell r="N698">
            <v>575</v>
          </cell>
          <cell r="O698">
            <v>584</v>
          </cell>
          <cell r="P698" t="str">
            <v>قطر</v>
          </cell>
        </row>
        <row r="699">
          <cell r="A699" t="str">
            <v>Saudi Arabia</v>
          </cell>
          <cell r="B699">
            <v>15454</v>
          </cell>
          <cell r="C699">
            <v>15400</v>
          </cell>
          <cell r="D699">
            <v>15806</v>
          </cell>
          <cell r="E699">
            <v>16114</v>
          </cell>
          <cell r="F699">
            <v>16380</v>
          </cell>
          <cell r="G699">
            <v>16687</v>
          </cell>
          <cell r="H699">
            <v>17091</v>
          </cell>
          <cell r="I699">
            <v>17614</v>
          </cell>
          <cell r="J699">
            <v>18237</v>
          </cell>
          <cell r="K699">
            <v>18930</v>
          </cell>
          <cell r="L699">
            <v>19644</v>
          </cell>
          <cell r="M699">
            <v>20346</v>
          </cell>
          <cell r="N699">
            <v>21028</v>
          </cell>
          <cell r="O699">
            <v>21701</v>
          </cell>
          <cell r="P699" t="str">
            <v>السعودية</v>
          </cell>
        </row>
        <row r="700">
          <cell r="A700" t="str">
            <v>Syria</v>
          </cell>
          <cell r="B700">
            <v>11995</v>
          </cell>
          <cell r="C700">
            <v>12386</v>
          </cell>
          <cell r="D700">
            <v>12764</v>
          </cell>
          <cell r="E700">
            <v>12958</v>
          </cell>
          <cell r="F700">
            <v>13393</v>
          </cell>
          <cell r="G700">
            <v>13782</v>
          </cell>
          <cell r="H700">
            <v>14285</v>
          </cell>
          <cell r="I700">
            <v>14670</v>
          </cell>
          <cell r="J700">
            <v>15066</v>
          </cell>
          <cell r="K700">
            <v>15473</v>
          </cell>
          <cell r="L700">
            <v>15891</v>
          </cell>
          <cell r="M700">
            <v>16320</v>
          </cell>
          <cell r="N700">
            <v>16754</v>
          </cell>
          <cell r="O700">
            <v>17200</v>
          </cell>
          <cell r="P700" t="str">
            <v>سوريا</v>
          </cell>
        </row>
        <row r="701">
          <cell r="A701" t="str">
            <v>United Arab Emirates</v>
          </cell>
          <cell r="B701">
            <v>1856</v>
          </cell>
          <cell r="C701">
            <v>1921</v>
          </cell>
          <cell r="D701">
            <v>1983</v>
          </cell>
          <cell r="E701">
            <v>2044</v>
          </cell>
          <cell r="F701">
            <v>2102</v>
          </cell>
          <cell r="G701">
            <v>2157</v>
          </cell>
          <cell r="H701">
            <v>2411</v>
          </cell>
          <cell r="I701">
            <v>2443</v>
          </cell>
          <cell r="J701">
            <v>2624</v>
          </cell>
          <cell r="K701">
            <v>2776</v>
          </cell>
          <cell r="L701">
            <v>2938</v>
          </cell>
          <cell r="M701">
            <v>3105</v>
          </cell>
          <cell r="N701">
            <v>3281</v>
          </cell>
          <cell r="O701">
            <v>3467</v>
          </cell>
          <cell r="P701" t="str">
            <v>الامارات العربية المتحدة</v>
          </cell>
        </row>
        <row r="702">
          <cell r="A702" t="str">
            <v>Republic of Yemen</v>
          </cell>
          <cell r="B702">
            <v>0</v>
          </cell>
          <cell r="C702">
            <v>11590</v>
          </cell>
          <cell r="D702">
            <v>12157</v>
          </cell>
          <cell r="E702">
            <v>12868</v>
          </cell>
          <cell r="F702">
            <v>13598</v>
          </cell>
          <cell r="G702">
            <v>14859</v>
          </cell>
          <cell r="H702">
            <v>15369</v>
          </cell>
          <cell r="I702">
            <v>15915</v>
          </cell>
          <cell r="J702">
            <v>16484</v>
          </cell>
          <cell r="K702">
            <v>17072</v>
          </cell>
          <cell r="L702">
            <v>17677</v>
          </cell>
          <cell r="M702">
            <v>18292</v>
          </cell>
          <cell r="N702">
            <v>18929</v>
          </cell>
          <cell r="O702">
            <v>19587</v>
          </cell>
          <cell r="P702" t="str">
            <v>الجمهورية اليمنية</v>
          </cell>
        </row>
        <row r="703">
          <cell r="B703">
            <v>2104</v>
          </cell>
        </row>
        <row r="704">
          <cell r="B704">
            <v>8802</v>
          </cell>
        </row>
        <row r="705">
          <cell r="A705" t="str">
            <v>Total</v>
          </cell>
          <cell r="B705">
            <v>68453</v>
          </cell>
          <cell r="C705">
            <v>103886</v>
          </cell>
          <cell r="D705">
            <v>106975</v>
          </cell>
          <cell r="E705">
            <v>109083</v>
          </cell>
          <cell r="F705">
            <v>112129</v>
          </cell>
          <cell r="G705">
            <v>115772</v>
          </cell>
          <cell r="H705">
            <v>119037</v>
          </cell>
          <cell r="I705">
            <v>122319</v>
          </cell>
          <cell r="J705">
            <v>125803</v>
          </cell>
          <cell r="K705">
            <v>129230</v>
          </cell>
          <cell r="L705">
            <v>132758</v>
          </cell>
          <cell r="M705">
            <v>136330</v>
          </cell>
          <cell r="N705">
            <v>139957</v>
          </cell>
          <cell r="O705">
            <v>168505</v>
          </cell>
          <cell r="P705" t="str">
            <v>المجموع</v>
          </cell>
        </row>
        <row r="716">
          <cell r="A716" t="str">
            <v>جدول أسعار الصرف الرسمية وغير الرسمية للدولار الامريكي في بلدان الاسكوا</v>
          </cell>
        </row>
        <row r="717">
          <cell r="A717" t="str">
            <v>Official and non-official exchange rates table per US Dollar  in ESCWA countries</v>
          </cell>
        </row>
        <row r="719">
          <cell r="A719" t="str">
            <v>Country</v>
          </cell>
          <cell r="B719">
            <v>1989</v>
          </cell>
          <cell r="C719">
            <v>1990</v>
          </cell>
          <cell r="D719">
            <v>1991</v>
          </cell>
          <cell r="E719">
            <v>1992</v>
          </cell>
          <cell r="F719">
            <v>1993</v>
          </cell>
          <cell r="G719">
            <v>1994</v>
          </cell>
          <cell r="H719">
            <v>1995</v>
          </cell>
          <cell r="I719">
            <v>1996</v>
          </cell>
          <cell r="J719">
            <v>1997</v>
          </cell>
          <cell r="K719">
            <v>1998</v>
          </cell>
          <cell r="L719">
            <v>1999</v>
          </cell>
          <cell r="M719">
            <v>2000</v>
          </cell>
          <cell r="N719">
            <v>2001</v>
          </cell>
          <cell r="O719">
            <v>2002</v>
          </cell>
          <cell r="P719" t="str">
            <v>الـبلــــد</v>
          </cell>
        </row>
        <row r="720">
          <cell r="A720" t="str">
            <v>Bahrain (Dinar)   (1)</v>
          </cell>
          <cell r="B720">
            <v>0.376</v>
          </cell>
          <cell r="C720">
            <v>0.376</v>
          </cell>
          <cell r="D720">
            <v>0.376</v>
          </cell>
          <cell r="E720">
            <v>0.376</v>
          </cell>
          <cell r="F720">
            <v>0.376</v>
          </cell>
          <cell r="G720">
            <v>0.376</v>
          </cell>
          <cell r="H720">
            <v>0.376</v>
          </cell>
          <cell r="I720">
            <v>0.376</v>
          </cell>
          <cell r="J720">
            <v>0.376</v>
          </cell>
          <cell r="K720">
            <v>0.376</v>
          </cell>
          <cell r="L720">
            <v>0.376</v>
          </cell>
          <cell r="M720">
            <v>0.376</v>
          </cell>
          <cell r="N720">
            <v>0.376</v>
          </cell>
          <cell r="O720">
            <v>0.376</v>
          </cell>
          <cell r="P720" t="str">
            <v>البحرين‏ (‏دينار)‏    (1)</v>
          </cell>
        </row>
        <row r="721">
          <cell r="A721" t="str">
            <v>Egypt (Pound) (1)</v>
          </cell>
          <cell r="B721">
            <v>2.5169999999999999</v>
          </cell>
          <cell r="C721">
            <v>2.7069999999999999</v>
          </cell>
          <cell r="D721">
            <v>3.25</v>
          </cell>
          <cell r="E721">
            <v>3.34</v>
          </cell>
          <cell r="F721">
            <v>3.37</v>
          </cell>
          <cell r="G721">
            <v>3.4</v>
          </cell>
          <cell r="H721">
            <v>3.4</v>
          </cell>
          <cell r="I721">
            <v>3.4024999999999999</v>
          </cell>
          <cell r="J721">
            <v>3.3969999999999998</v>
          </cell>
          <cell r="K721">
            <v>3.4131999999999998</v>
          </cell>
          <cell r="L721">
            <v>3.4184000000000001</v>
          </cell>
          <cell r="M721">
            <v>3.6522000000000001</v>
          </cell>
          <cell r="N721">
            <v>4.0673000000000004</v>
          </cell>
          <cell r="O721">
            <v>4.2</v>
          </cell>
          <cell r="P721" t="str">
            <v xml:space="preserve">مصر ‏(‏جنيه)  (1)‏ </v>
          </cell>
        </row>
        <row r="722">
          <cell r="A722" t="str">
            <v>Iraq (Dinar)   (2)</v>
          </cell>
          <cell r="B722">
            <v>1.8129999999999999</v>
          </cell>
          <cell r="C722">
            <v>2</v>
          </cell>
          <cell r="D722">
            <v>4.0999999999999996</v>
          </cell>
          <cell r="E722">
            <v>12.29</v>
          </cell>
          <cell r="F722">
            <v>67.58</v>
          </cell>
          <cell r="G722">
            <v>270.10000000000002</v>
          </cell>
          <cell r="H722">
            <v>825.1</v>
          </cell>
          <cell r="I722">
            <v>1875.0777499999999</v>
          </cell>
          <cell r="J722">
            <v>1725.0777499999999</v>
          </cell>
          <cell r="K722">
            <v>1650.0777499999999</v>
          </cell>
          <cell r="L722">
            <v>1575.0777499999999</v>
          </cell>
          <cell r="M722">
            <v>1500.0777499999999</v>
          </cell>
          <cell r="O722">
            <v>1125.0777499999999</v>
          </cell>
          <cell r="P722" t="str">
            <v>العراق ‏(‏دينار)‏   (2)</v>
          </cell>
        </row>
        <row r="723">
          <cell r="A723" t="str">
            <v>Iraq (Dinar)   (3)</v>
          </cell>
          <cell r="B723">
            <v>0.311</v>
          </cell>
          <cell r="C723">
            <v>0.311</v>
          </cell>
          <cell r="D723">
            <v>0.311</v>
          </cell>
          <cell r="E723">
            <v>0.311</v>
          </cell>
          <cell r="F723">
            <v>0.311</v>
          </cell>
          <cell r="G723">
            <v>0.311</v>
          </cell>
          <cell r="H723">
            <v>0.311</v>
          </cell>
          <cell r="I723">
            <v>0.311</v>
          </cell>
          <cell r="J723">
            <v>0.311</v>
          </cell>
          <cell r="K723">
            <v>0.311</v>
          </cell>
          <cell r="L723">
            <v>0.311</v>
          </cell>
          <cell r="M723">
            <v>0.311</v>
          </cell>
          <cell r="N723">
            <v>0.311</v>
          </cell>
          <cell r="O723">
            <v>0.311</v>
          </cell>
          <cell r="P723" t="str">
            <v>العراق‏ (‏دينار)‏   (3)</v>
          </cell>
        </row>
        <row r="724">
          <cell r="A724" t="str">
            <v>Jordan (Dinar)   (1)</v>
          </cell>
          <cell r="B724">
            <v>0.57699999999999996</v>
          </cell>
          <cell r="C724">
            <v>0.66500000000000004</v>
          </cell>
          <cell r="D724">
            <v>0.68200000000000005</v>
          </cell>
          <cell r="E724">
            <v>0.67900000000000005</v>
          </cell>
          <cell r="F724">
            <v>0.69299999999999995</v>
          </cell>
          <cell r="G724">
            <v>0.69899999999999995</v>
          </cell>
          <cell r="H724">
            <v>0.70099999999999996</v>
          </cell>
          <cell r="I724">
            <v>0.70899999999999996</v>
          </cell>
          <cell r="J724">
            <v>0.70899999999999996</v>
          </cell>
          <cell r="K724">
            <v>0.70899999999999996</v>
          </cell>
          <cell r="L724">
            <v>0.70899999999999996</v>
          </cell>
          <cell r="M724">
            <v>0.70899999999999996</v>
          </cell>
          <cell r="N724">
            <v>0.70899999999999996</v>
          </cell>
          <cell r="O724">
            <v>0.70899999999999996</v>
          </cell>
          <cell r="P724" t="str">
            <v>الاردن‏ (‏دينار)‏   (1)</v>
          </cell>
        </row>
        <row r="725">
          <cell r="A725" t="str">
            <v>Kuwait (Dinar)   (1)</v>
          </cell>
          <cell r="B725">
            <v>0.29299999999999998</v>
          </cell>
          <cell r="C725">
            <v>0.29099999999999998</v>
          </cell>
          <cell r="D725">
            <v>0.28899999999999998</v>
          </cell>
          <cell r="E725">
            <v>0.29299999999999998</v>
          </cell>
          <cell r="F725">
            <v>0.30199999999999999</v>
          </cell>
          <cell r="G725">
            <v>0.29799999999999999</v>
          </cell>
          <cell r="H725">
            <v>0.29799999999999999</v>
          </cell>
          <cell r="I725">
            <v>0.29899999999999999</v>
          </cell>
          <cell r="J725">
            <v>0.30299999999999999</v>
          </cell>
          <cell r="K725">
            <v>0.30499999999999999</v>
          </cell>
          <cell r="L725">
            <v>0.30399999999999999</v>
          </cell>
          <cell r="M725">
            <v>0.307</v>
          </cell>
          <cell r="N725">
            <v>0.30653999999999998</v>
          </cell>
          <cell r="O725">
            <v>0.309</v>
          </cell>
          <cell r="P725" t="str">
            <v>الكويت ‏(‏دينار)‏   (1)</v>
          </cell>
        </row>
        <row r="726">
          <cell r="A726" t="str">
            <v>Lebanon (Pound)   (1)</v>
          </cell>
          <cell r="B726">
            <v>496.7</v>
          </cell>
          <cell r="C726">
            <v>701.8</v>
          </cell>
          <cell r="D726">
            <v>928.2</v>
          </cell>
          <cell r="E726">
            <v>1713</v>
          </cell>
          <cell r="F726">
            <v>1741</v>
          </cell>
          <cell r="G726">
            <v>1680</v>
          </cell>
          <cell r="H726">
            <v>1621</v>
          </cell>
          <cell r="I726">
            <v>1571</v>
          </cell>
          <cell r="J726">
            <v>1539</v>
          </cell>
          <cell r="K726">
            <v>1516</v>
          </cell>
          <cell r="L726">
            <v>1508</v>
          </cell>
          <cell r="M726">
            <v>1508</v>
          </cell>
          <cell r="N726">
            <v>1508</v>
          </cell>
          <cell r="O726">
            <v>1508</v>
          </cell>
          <cell r="P726" t="str">
            <v>لبنان (ليرة)  (1)</v>
          </cell>
        </row>
        <row r="727">
          <cell r="A727" t="str">
            <v>Oman (Rial)   (4)</v>
          </cell>
          <cell r="B727">
            <v>0.38500000000000001</v>
          </cell>
          <cell r="C727">
            <v>0.38500000000000001</v>
          </cell>
          <cell r="D727">
            <v>0.38500000000000001</v>
          </cell>
          <cell r="E727">
            <v>0.38500000000000001</v>
          </cell>
          <cell r="F727">
            <v>0.38500000000000001</v>
          </cell>
          <cell r="G727">
            <v>0.38500000000000001</v>
          </cell>
          <cell r="H727">
            <v>0.38500000000000001</v>
          </cell>
          <cell r="I727">
            <v>0.38500000000000001</v>
          </cell>
          <cell r="J727">
            <v>0.38500000000000001</v>
          </cell>
          <cell r="K727">
            <v>0.38500000000000001</v>
          </cell>
          <cell r="L727">
            <v>0.38500000000000001</v>
          </cell>
          <cell r="M727">
            <v>0.38500000000000001</v>
          </cell>
          <cell r="N727">
            <v>0.38500000000000001</v>
          </cell>
          <cell r="O727">
            <v>0.38500000000000001</v>
          </cell>
          <cell r="P727" t="str">
            <v>عمان ‏(‏ريال)‏   (4)</v>
          </cell>
        </row>
        <row r="728">
          <cell r="A728" t="str">
            <v>Qatar (Rial)    (4)</v>
          </cell>
          <cell r="B728">
            <v>3.64</v>
          </cell>
          <cell r="C728">
            <v>3.64</v>
          </cell>
          <cell r="D728">
            <v>3.64</v>
          </cell>
          <cell r="E728">
            <v>3.64</v>
          </cell>
          <cell r="F728">
            <v>3.64</v>
          </cell>
          <cell r="G728">
            <v>3.64</v>
          </cell>
          <cell r="H728">
            <v>3.64</v>
          </cell>
          <cell r="I728">
            <v>3.64</v>
          </cell>
          <cell r="J728">
            <v>3.64</v>
          </cell>
          <cell r="K728">
            <v>3.64</v>
          </cell>
          <cell r="L728">
            <v>3.64</v>
          </cell>
          <cell r="M728">
            <v>3.64</v>
          </cell>
          <cell r="N728">
            <v>3.64</v>
          </cell>
          <cell r="O728">
            <v>3.64</v>
          </cell>
          <cell r="P728" t="str">
            <v>قطر ‏(‏ريال)‏   (4)</v>
          </cell>
        </row>
        <row r="729">
          <cell r="A729" t="str">
            <v>Saudi Arabia (Rial)   (4)</v>
          </cell>
          <cell r="B729">
            <v>3.7450000000000001</v>
          </cell>
          <cell r="C729">
            <v>3.7450000000000001</v>
          </cell>
          <cell r="D729">
            <v>3.7450000000000001</v>
          </cell>
          <cell r="E729">
            <v>3.7450000000000001</v>
          </cell>
          <cell r="F729">
            <v>3.7450000000000001</v>
          </cell>
          <cell r="G729">
            <v>3.7450000000000001</v>
          </cell>
          <cell r="H729">
            <v>3.7450000000000001</v>
          </cell>
          <cell r="I729">
            <v>3.7450000000000001</v>
          </cell>
          <cell r="J729">
            <v>3.7450000000000001</v>
          </cell>
          <cell r="K729">
            <v>3.7450000000000001</v>
          </cell>
          <cell r="L729">
            <v>3.7450000000000001</v>
          </cell>
          <cell r="M729">
            <v>3.7450000000000001</v>
          </cell>
          <cell r="N729">
            <v>3.7450000000000001</v>
          </cell>
          <cell r="O729">
            <v>3.7450000000000001</v>
          </cell>
          <cell r="P729" t="str">
            <v>السعودية ‏(‏ريال)‏   (4)</v>
          </cell>
        </row>
        <row r="730">
          <cell r="A730" t="str">
            <v>Syria (Pound)   (2)</v>
          </cell>
          <cell r="B730">
            <v>27.16</v>
          </cell>
          <cell r="C730">
            <v>28</v>
          </cell>
          <cell r="D730">
            <v>28.8</v>
          </cell>
          <cell r="E730">
            <v>29.5</v>
          </cell>
          <cell r="F730">
            <v>29.6</v>
          </cell>
          <cell r="G730">
            <v>30.1</v>
          </cell>
          <cell r="H730">
            <v>30.6</v>
          </cell>
          <cell r="I730">
            <v>31.6</v>
          </cell>
          <cell r="J730">
            <v>32</v>
          </cell>
          <cell r="K730">
            <v>34.4</v>
          </cell>
          <cell r="L730">
            <v>39.046000000000006</v>
          </cell>
          <cell r="M730">
            <v>39.286000000000001</v>
          </cell>
          <cell r="N730">
            <v>39.286000000000001</v>
          </cell>
          <cell r="O730">
            <v>46.246000000000002</v>
          </cell>
          <cell r="P730" t="str">
            <v>سوريا‏ (‏ليرة)‏    (2)</v>
          </cell>
        </row>
        <row r="731">
          <cell r="A731" t="str">
            <v>Syria (Pound)   (3)</v>
          </cell>
          <cell r="B731">
            <v>11.23</v>
          </cell>
          <cell r="C731">
            <v>11.23</v>
          </cell>
          <cell r="D731">
            <v>11.23</v>
          </cell>
          <cell r="E731">
            <v>11.23</v>
          </cell>
          <cell r="F731">
            <v>11.23</v>
          </cell>
          <cell r="G731">
            <v>11.23</v>
          </cell>
          <cell r="H731">
            <v>11.23</v>
          </cell>
          <cell r="I731">
            <v>11.23</v>
          </cell>
          <cell r="J731">
            <v>11.23</v>
          </cell>
          <cell r="K731">
            <v>11.23</v>
          </cell>
          <cell r="L731">
            <v>11.23</v>
          </cell>
          <cell r="M731">
            <v>11.23</v>
          </cell>
          <cell r="N731">
            <v>11.23</v>
          </cell>
          <cell r="O731">
            <v>11.23</v>
          </cell>
          <cell r="P731" t="str">
            <v>سوريا‏ (‏ليرة)‏   (3)</v>
          </cell>
        </row>
        <row r="732">
          <cell r="A732" t="str">
            <v>United Arab Emirates (Dirham) (4)</v>
          </cell>
          <cell r="B732">
            <v>3.6709999999999998</v>
          </cell>
          <cell r="C732">
            <v>3.6709999999999998</v>
          </cell>
          <cell r="D732">
            <v>3.6709999999999998</v>
          </cell>
          <cell r="E732">
            <v>3.6709999999999998</v>
          </cell>
          <cell r="F732">
            <v>3.6709999999999998</v>
          </cell>
          <cell r="G732">
            <v>3.6709999999999998</v>
          </cell>
          <cell r="H732">
            <v>3.6709999999999998</v>
          </cell>
          <cell r="I732">
            <v>3.6709999999999998</v>
          </cell>
          <cell r="J732">
            <v>3.6709999999999998</v>
          </cell>
          <cell r="K732">
            <v>3.673</v>
          </cell>
          <cell r="L732">
            <v>3.673</v>
          </cell>
          <cell r="M732">
            <v>3.673</v>
          </cell>
          <cell r="N732">
            <v>3.673</v>
          </cell>
          <cell r="O732">
            <v>3.673</v>
          </cell>
          <cell r="P732" t="str">
            <v>الإمارات العربية المتحدة (درهم) (4)</v>
          </cell>
        </row>
        <row r="733">
          <cell r="A733" t="str">
            <v>Republic of Yemen (Rials) (5)</v>
          </cell>
          <cell r="B733">
            <v>0</v>
          </cell>
          <cell r="C733">
            <v>13.9</v>
          </cell>
          <cell r="D733">
            <v>22.1</v>
          </cell>
          <cell r="E733">
            <v>28.5</v>
          </cell>
          <cell r="F733">
            <v>46.05</v>
          </cell>
          <cell r="G733">
            <v>80.75</v>
          </cell>
          <cell r="H733">
            <v>121.05</v>
          </cell>
          <cell r="I733">
            <v>126.78</v>
          </cell>
          <cell r="J733">
            <v>131.99</v>
          </cell>
          <cell r="K733">
            <v>135.88</v>
          </cell>
          <cell r="L733">
            <v>155.75</v>
          </cell>
          <cell r="M733">
            <v>161.72999999999999</v>
          </cell>
          <cell r="N733">
            <v>168.69</v>
          </cell>
          <cell r="O733">
            <v>172</v>
          </cell>
          <cell r="P733" t="str">
            <v xml:space="preserve">الجمهورية اليمنية (‏ريال)‏ (5)  </v>
          </cell>
        </row>
        <row r="734">
          <cell r="B734">
            <v>0.34499999999999997</v>
          </cell>
        </row>
        <row r="735">
          <cell r="B735">
            <v>9.76</v>
          </cell>
        </row>
        <row r="737">
          <cell r="A737" t="str">
            <v>* ESCWA estimates.(1) Central bank figures.</v>
          </cell>
          <cell r="P737" t="str">
            <v>‏* تقديرات الاسكوا .(1) أرقام المصرف المركزي.</v>
          </cell>
        </row>
        <row r="738">
          <cell r="A738" t="str">
            <v>(2)  ESCWA estimates of weighted exchange rate (Non-official).</v>
          </cell>
          <cell r="P738" t="str">
            <v>(2) تقديرات الاسكوا لسعر الصرف المرجح (غير رسمي).</v>
          </cell>
        </row>
        <row r="739">
          <cell r="A739" t="str">
            <v>(3) Official exchange rate. (4) IMF estimates.</v>
          </cell>
          <cell r="P739" t="str">
            <v xml:space="preserve">(3) سعر الصرف الرسمى للدولار الامريكى. (4) تقديرات صندوق النقد الدولي. </v>
          </cell>
        </row>
        <row r="740">
          <cell r="A740" t="str">
            <v>(5) Central bank estimates of average market exchange rate.</v>
          </cell>
          <cell r="P740" t="str">
            <v xml:space="preserve">(5) تقديرات البنك المركزي لمتوسط سعر سوق الصرف . </v>
          </cell>
        </row>
        <row r="749">
          <cell r="A749" t="str">
            <v>الصادرات في بلدان منطقة الاسكوا بالأسعار الجارية (بالدولار الأمريكي)</v>
          </cell>
        </row>
        <row r="750">
          <cell r="A750" t="str">
            <v>Exports in ESCWA countries at current prices (US Dollar)</v>
          </cell>
        </row>
        <row r="752">
          <cell r="A752" t="str">
            <v>Mn. Dollars</v>
          </cell>
          <cell r="P752" t="str">
            <v>مليون دولار امريكى</v>
          </cell>
        </row>
        <row r="753">
          <cell r="A753" t="str">
            <v>Country</v>
          </cell>
          <cell r="B753">
            <v>1989</v>
          </cell>
          <cell r="C753">
            <v>1990</v>
          </cell>
          <cell r="D753">
            <v>1991</v>
          </cell>
          <cell r="E753">
            <v>1992</v>
          </cell>
          <cell r="F753">
            <v>1993</v>
          </cell>
          <cell r="G753">
            <v>1994</v>
          </cell>
          <cell r="H753">
            <v>1995</v>
          </cell>
          <cell r="I753">
            <v>1996</v>
          </cell>
          <cell r="J753">
            <v>1997</v>
          </cell>
          <cell r="K753">
            <v>1998</v>
          </cell>
          <cell r="L753">
            <v>1999</v>
          </cell>
          <cell r="M753">
            <v>2000</v>
          </cell>
          <cell r="N753">
            <v>2001</v>
          </cell>
          <cell r="O753">
            <v>2002</v>
          </cell>
          <cell r="P753" t="str">
            <v>الـبلــــد</v>
          </cell>
        </row>
        <row r="754">
          <cell r="A754" t="str">
            <v>Bahrain</v>
          </cell>
          <cell r="B754">
            <v>3143.0851063829787</v>
          </cell>
          <cell r="C754">
            <v>4119.4148936170213</v>
          </cell>
          <cell r="D754">
            <v>3923.9361702127662</v>
          </cell>
          <cell r="E754">
            <v>4009.0425531914898</v>
          </cell>
          <cell r="F754">
            <v>4361.7021276595742</v>
          </cell>
          <cell r="G754">
            <v>4440.6914893617022</v>
          </cell>
          <cell r="H754">
            <v>4797.6063829787236</v>
          </cell>
          <cell r="I754">
            <v>5368.3510638297876</v>
          </cell>
          <cell r="J754">
            <v>5020.2127659574462</v>
          </cell>
          <cell r="K754">
            <v>3994.9468085106382</v>
          </cell>
          <cell r="L754">
            <v>5111.4361702127662</v>
          </cell>
          <cell r="M754">
            <v>7025</v>
          </cell>
          <cell r="N754">
            <v>6403.72340425532</v>
          </cell>
          <cell r="O754">
            <v>7105.5851063829787</v>
          </cell>
          <cell r="P754" t="str">
            <v>البحرين</v>
          </cell>
        </row>
        <row r="755">
          <cell r="A755" t="str">
            <v>Egypt</v>
          </cell>
          <cell r="B755">
            <v>2582.4394119984108</v>
          </cell>
          <cell r="C755">
            <v>11451.791651274474</v>
          </cell>
          <cell r="D755">
            <v>12430.76923076923</v>
          </cell>
          <cell r="E755">
            <v>13023.952095808383</v>
          </cell>
          <cell r="F755">
            <v>11899.109792284866</v>
          </cell>
          <cell r="G755">
            <v>13526.470588235294</v>
          </cell>
          <cell r="H755">
            <v>14000</v>
          </cell>
          <cell r="I755">
            <v>14724.467303453344</v>
          </cell>
          <cell r="J755">
            <v>13717.986458639978</v>
          </cell>
          <cell r="K755">
            <v>13564.983007148718</v>
          </cell>
          <cell r="L755">
            <v>16118.65200093611</v>
          </cell>
          <cell r="M755">
            <v>17222.496029790262</v>
          </cell>
          <cell r="N755">
            <v>15391.045656823935</v>
          </cell>
          <cell r="O755">
            <v>0</v>
          </cell>
          <cell r="P755" t="str">
            <v>مصر</v>
          </cell>
        </row>
        <row r="756">
          <cell r="A756" t="str">
            <v>Iraq (1)</v>
          </cell>
          <cell r="B756">
            <v>2472.4765581908441</v>
          </cell>
          <cell r="C756">
            <v>2152.5</v>
          </cell>
          <cell r="D756">
            <v>133.65853658536585</v>
          </cell>
          <cell r="E756">
            <v>54.515866558177386</v>
          </cell>
          <cell r="F756">
            <v>24.637466706126073</v>
          </cell>
          <cell r="G756">
            <v>33.965198074787111</v>
          </cell>
          <cell r="H756">
            <v>0</v>
          </cell>
          <cell r="I756">
            <v>0</v>
          </cell>
          <cell r="J756">
            <v>0</v>
          </cell>
          <cell r="K756">
            <v>0</v>
          </cell>
          <cell r="L756">
            <v>0</v>
          </cell>
          <cell r="M756">
            <v>0</v>
          </cell>
          <cell r="O756">
            <v>0</v>
          </cell>
          <cell r="P756" t="str">
            <v xml:space="preserve">العراق  (1) </v>
          </cell>
        </row>
        <row r="757">
          <cell r="A757" t="str">
            <v>Jordan</v>
          </cell>
          <cell r="B757">
            <v>2356.152512998267</v>
          </cell>
          <cell r="C757">
            <v>2484.3609022556388</v>
          </cell>
          <cell r="D757">
            <v>2489.1495601173019</v>
          </cell>
          <cell r="E757">
            <v>2680.2650957290134</v>
          </cell>
          <cell r="F757">
            <v>2831.3131313131312</v>
          </cell>
          <cell r="G757">
            <v>2994.8497854077254</v>
          </cell>
          <cell r="H757">
            <v>3478.6019971469332</v>
          </cell>
          <cell r="I757">
            <v>3663.187588152327</v>
          </cell>
          <cell r="J757">
            <v>3571.9322990126943</v>
          </cell>
          <cell r="K757">
            <v>3548.236953455571</v>
          </cell>
          <cell r="L757">
            <v>3533.6389280677008</v>
          </cell>
          <cell r="M757">
            <v>3535.9661495063469</v>
          </cell>
          <cell r="N757">
            <v>3518.2978607057626</v>
          </cell>
          <cell r="O757">
            <v>1478668.5472496476</v>
          </cell>
          <cell r="P757" t="str">
            <v>الاردن</v>
          </cell>
        </row>
        <row r="758">
          <cell r="A758" t="str">
            <v>Kuwait</v>
          </cell>
          <cell r="B758">
            <v>12774.744027303756</v>
          </cell>
          <cell r="C758">
            <v>8195.8762886597942</v>
          </cell>
          <cell r="D758">
            <v>1830.4498269896194</v>
          </cell>
          <cell r="E758">
            <v>8047.7815699658704</v>
          </cell>
          <cell r="F758">
            <v>11437.086092715232</v>
          </cell>
          <cell r="G758">
            <v>12593.959731543624</v>
          </cell>
          <cell r="H758">
            <v>14255.03355704698</v>
          </cell>
          <cell r="I758">
            <v>16488.29431438127</v>
          </cell>
          <cell r="J758">
            <v>16059.405940594061</v>
          </cell>
          <cell r="K758">
            <v>11370.491803278688</v>
          </cell>
          <cell r="L758">
            <v>13855.263157894737</v>
          </cell>
          <cell r="M758">
            <v>21283.387622149836</v>
          </cell>
          <cell r="N758">
            <v>17961.76681672865</v>
          </cell>
          <cell r="O758">
            <v>24192.23300970874</v>
          </cell>
          <cell r="P758" t="str">
            <v>الكويت</v>
          </cell>
        </row>
        <row r="759">
          <cell r="A759" t="str">
            <v>Lebanon   *</v>
          </cell>
          <cell r="B759">
            <v>691.09120193275623</v>
          </cell>
          <cell r="C759">
            <v>617.50926189797667</v>
          </cell>
          <cell r="D759">
            <v>641.17000646412407</v>
          </cell>
          <cell r="E759">
            <v>478.3520140105079</v>
          </cell>
          <cell r="F759">
            <v>646</v>
          </cell>
          <cell r="G759">
            <v>752.98214285714289</v>
          </cell>
          <cell r="H759">
            <v>1202.374460209747</v>
          </cell>
          <cell r="I759">
            <v>1499.502227880331</v>
          </cell>
          <cell r="J759">
            <v>1463.4645873944119</v>
          </cell>
          <cell r="K759">
            <v>1556.4188654353561</v>
          </cell>
          <cell r="L759">
            <v>1600.371352785146</v>
          </cell>
          <cell r="M759">
            <v>1689.3229442970821</v>
          </cell>
          <cell r="N759">
            <v>1921.6206896551723</v>
          </cell>
          <cell r="O759">
            <v>1882.9728116710876</v>
          </cell>
          <cell r="P759" t="str">
            <v xml:space="preserve">لبنان‏ *    </v>
          </cell>
        </row>
        <row r="760">
          <cell r="A760" t="str">
            <v>Oman</v>
          </cell>
          <cell r="B760">
            <v>4072.7272727272725</v>
          </cell>
          <cell r="C760">
            <v>5511.6883116883118</v>
          </cell>
          <cell r="D760">
            <v>4877.9220779220777</v>
          </cell>
          <cell r="E760">
            <v>5561.0389610389611</v>
          </cell>
          <cell r="F760">
            <v>5371.4285714285716</v>
          </cell>
          <cell r="G760">
            <v>5548.0519480519479</v>
          </cell>
          <cell r="H760">
            <v>6070.1298701298701</v>
          </cell>
          <cell r="I760">
            <v>7600</v>
          </cell>
          <cell r="J760">
            <v>7914.2857142857138</v>
          </cell>
          <cell r="K760">
            <v>5789.6103896103896</v>
          </cell>
          <cell r="L760">
            <v>7501.2987012987014</v>
          </cell>
          <cell r="M760">
            <v>11587.012987012988</v>
          </cell>
          <cell r="N760">
            <v>11769.101533767329</v>
          </cell>
          <cell r="O760">
            <v>11903.376623376624</v>
          </cell>
          <cell r="P760" t="str">
            <v>عمان</v>
          </cell>
        </row>
        <row r="761">
          <cell r="A761" t="str">
            <v>Qatar</v>
          </cell>
          <cell r="B761">
            <v>2743.4065934065934</v>
          </cell>
          <cell r="C761">
            <v>3934.8901098901097</v>
          </cell>
          <cell r="D761">
            <v>3265.3846153846152</v>
          </cell>
          <cell r="E761">
            <v>3901.9230769230767</v>
          </cell>
          <cell r="F761">
            <v>3299.7252747252746</v>
          </cell>
          <cell r="G761">
            <v>3309.3406593406594</v>
          </cell>
          <cell r="H761">
            <v>3608.2417582417579</v>
          </cell>
          <cell r="I761">
            <v>3961.2637362637361</v>
          </cell>
          <cell r="J761">
            <v>5454.6703296703299</v>
          </cell>
          <cell r="K761">
            <v>5240.1098901098903</v>
          </cell>
          <cell r="L761">
            <v>7442.3076923076924</v>
          </cell>
          <cell r="M761">
            <v>11826.923076923076</v>
          </cell>
          <cell r="N761">
            <v>11454.833233267775</v>
          </cell>
          <cell r="O761">
            <v>14669.505494505494</v>
          </cell>
          <cell r="P761" t="str">
            <v>قطر</v>
          </cell>
        </row>
        <row r="762">
          <cell r="A762" t="str">
            <v>Saudi Arabia</v>
          </cell>
          <cell r="B762">
            <v>31563.417890520694</v>
          </cell>
          <cell r="C762">
            <v>48979.973297730307</v>
          </cell>
          <cell r="D762">
            <v>52620.560747663549</v>
          </cell>
          <cell r="E762">
            <v>55504.672897196258</v>
          </cell>
          <cell r="F762">
            <v>47915.620827770363</v>
          </cell>
          <cell r="G762">
            <v>48569.292389853137</v>
          </cell>
          <cell r="H762">
            <v>53521.228304405871</v>
          </cell>
          <cell r="I762">
            <v>63501.201602136178</v>
          </cell>
          <cell r="J762">
            <v>64989.052069425896</v>
          </cell>
          <cell r="K762">
            <v>43551.134846461951</v>
          </cell>
          <cell r="L762">
            <v>56136.448598130839</v>
          </cell>
          <cell r="M762">
            <v>82369.29238985313</v>
          </cell>
          <cell r="N762">
            <v>78214.419225634178</v>
          </cell>
          <cell r="O762">
            <v>97930.307076101468</v>
          </cell>
          <cell r="P762" t="str">
            <v>السعودية</v>
          </cell>
        </row>
        <row r="763">
          <cell r="A763" t="str">
            <v>Syria  (1)</v>
          </cell>
          <cell r="B763">
            <v>2312.6288659793813</v>
          </cell>
          <cell r="C763">
            <v>2715.7857142857142</v>
          </cell>
          <cell r="D763">
            <v>2640.2083333333335</v>
          </cell>
          <cell r="E763">
            <v>3307.6949152542375</v>
          </cell>
          <cell r="F763">
            <v>3895.0675675675675</v>
          </cell>
          <cell r="G763">
            <v>5559.0365448504981</v>
          </cell>
          <cell r="H763">
            <v>5791.7973856209146</v>
          </cell>
          <cell r="I763">
            <v>6957.9746835443038</v>
          </cell>
          <cell r="J763">
            <v>7553.71875</v>
          </cell>
          <cell r="K763">
            <v>7015</v>
          </cell>
          <cell r="L763">
            <v>6779.285970393893</v>
          </cell>
          <cell r="M763">
            <v>8316.3213358448302</v>
          </cell>
          <cell r="N763">
            <v>8643.6898640737163</v>
          </cell>
          <cell r="O763">
            <v>6368.1615707304409</v>
          </cell>
          <cell r="P763" t="str">
            <v>سوريا  (1)</v>
          </cell>
        </row>
        <row r="764">
          <cell r="A764" t="str">
            <v>United Arab Emirates</v>
          </cell>
          <cell r="B764">
            <v>16304.276763824571</v>
          </cell>
          <cell r="C764">
            <v>22331.244892399893</v>
          </cell>
          <cell r="D764">
            <v>22949.060201579952</v>
          </cell>
          <cell r="E764">
            <v>25061.291201307547</v>
          </cell>
          <cell r="F764">
            <v>26526.83192590575</v>
          </cell>
          <cell r="G764">
            <v>27445.92754017979</v>
          </cell>
          <cell r="H764">
            <v>29521.656224462</v>
          </cell>
          <cell r="I764">
            <v>38652.138381912286</v>
          </cell>
          <cell r="J764">
            <v>42153.90901661673</v>
          </cell>
          <cell r="K764">
            <v>35765.586713857883</v>
          </cell>
          <cell r="L764">
            <v>38540.702423087394</v>
          </cell>
          <cell r="M764">
            <v>51997.821943915056</v>
          </cell>
          <cell r="N764">
            <v>49004.628369180507</v>
          </cell>
          <cell r="O764">
            <v>53649.877484345219</v>
          </cell>
          <cell r="P764" t="str">
            <v>الامارات العربية المتحدة</v>
          </cell>
        </row>
        <row r="765">
          <cell r="A765" t="str">
            <v xml:space="preserve">Republic of Yemen  </v>
          </cell>
          <cell r="B765">
            <v>0</v>
          </cell>
          <cell r="C765">
            <v>1299.2805755395684</v>
          </cell>
          <cell r="D765">
            <v>939.36651583710398</v>
          </cell>
          <cell r="E765">
            <v>810.52631578947364</v>
          </cell>
          <cell r="F765">
            <v>720.0868621064061</v>
          </cell>
          <cell r="G765">
            <v>539.15789473684208</v>
          </cell>
          <cell r="H765">
            <v>957.92647666253617</v>
          </cell>
          <cell r="I765">
            <v>2252.6187095756427</v>
          </cell>
          <cell r="J765">
            <v>2430.653837411925</v>
          </cell>
          <cell r="K765">
            <v>1678.1351192228437</v>
          </cell>
          <cell r="L765">
            <v>2661.489566613162</v>
          </cell>
          <cell r="M765">
            <v>3989.550485376863</v>
          </cell>
          <cell r="N765">
            <v>3516.1479637204338</v>
          </cell>
          <cell r="O765">
            <v>4102</v>
          </cell>
          <cell r="P765" t="str">
            <v xml:space="preserve">الجمهورية اليمنية  </v>
          </cell>
        </row>
        <row r="766">
          <cell r="B766" t="e">
            <v>#REF!</v>
          </cell>
        </row>
        <row r="767">
          <cell r="B767" t="e">
            <v>#REF!</v>
          </cell>
        </row>
        <row r="768">
          <cell r="A768" t="str">
            <v>Total</v>
          </cell>
          <cell r="B768" t="e">
            <v>#REF!</v>
          </cell>
          <cell r="C768">
            <v>111641.81589923879</v>
          </cell>
          <cell r="D768">
            <v>108607.97728627366</v>
          </cell>
          <cell r="E768">
            <v>122386.54069621481</v>
          </cell>
          <cell r="F768">
            <v>118903.97217347672</v>
          </cell>
          <cell r="G768">
            <v>125279.76071441837</v>
          </cell>
          <cell r="H768">
            <v>137204.59641690535</v>
          </cell>
          <cell r="I768">
            <v>164668.9996111292</v>
          </cell>
          <cell r="J768">
            <v>170329.29176900917</v>
          </cell>
          <cell r="K768">
            <v>133074.65439709192</v>
          </cell>
          <cell r="L768">
            <v>159280.89456172811</v>
          </cell>
          <cell r="M768">
            <v>220843.09496466949</v>
          </cell>
          <cell r="N768">
            <v>207799.2746178128</v>
          </cell>
          <cell r="O768">
            <v>1700472.5664264695</v>
          </cell>
          <cell r="P768" t="str">
            <v>المجموع</v>
          </cell>
        </row>
        <row r="769">
          <cell r="A769" t="str">
            <v>* ESCWA estimates.</v>
          </cell>
          <cell r="P769" t="str">
            <v>‏* تقديرات الاسكوا.</v>
          </cell>
        </row>
        <row r="770">
          <cell r="A770" t="str">
            <v>(1) Evaluated by ESCWA estimates of the weighted US$ exchange rate.</v>
          </cell>
          <cell r="P770" t="str">
            <v>(1) احتسبت باستخدام تقديرات الإسكوا لسعر الصرف المرجح  للدولار الامريكي.</v>
          </cell>
        </row>
        <row r="779">
          <cell r="A779" t="str">
            <v>الواردات في بلدان منطقة الاسكوا بالأسعار الجارية (بالدولار الأمريكي)</v>
          </cell>
        </row>
        <row r="780">
          <cell r="A780" t="str">
            <v>Imports in ESCWA countries at current prices (US Dollar)</v>
          </cell>
        </row>
        <row r="782">
          <cell r="A782" t="str">
            <v>Mn. Dollars</v>
          </cell>
          <cell r="P782" t="str">
            <v>مليون دولار امريكى</v>
          </cell>
        </row>
        <row r="783">
          <cell r="A783" t="str">
            <v>Country</v>
          </cell>
          <cell r="B783">
            <v>1989</v>
          </cell>
          <cell r="C783">
            <v>1990</v>
          </cell>
          <cell r="D783">
            <v>1991</v>
          </cell>
          <cell r="E783">
            <v>1992</v>
          </cell>
          <cell r="F783">
            <v>1993</v>
          </cell>
          <cell r="G783">
            <v>1994</v>
          </cell>
          <cell r="H783">
            <v>1995</v>
          </cell>
          <cell r="I783">
            <v>1996</v>
          </cell>
          <cell r="J783">
            <v>1997</v>
          </cell>
          <cell r="K783">
            <v>1998</v>
          </cell>
          <cell r="L783">
            <v>1999</v>
          </cell>
          <cell r="M783">
            <v>2000</v>
          </cell>
          <cell r="N783">
            <v>2001</v>
          </cell>
          <cell r="O783">
            <v>2002</v>
          </cell>
          <cell r="P783" t="str">
            <v>الـبلــــد</v>
          </cell>
        </row>
        <row r="784">
          <cell r="A784" t="str">
            <v>Bahrain</v>
          </cell>
          <cell r="B784">
            <v>3546.8085106382978</v>
          </cell>
          <cell r="C784">
            <v>4186.4361702127653</v>
          </cell>
          <cell r="D784">
            <v>4649.4680851063831</v>
          </cell>
          <cell r="E784">
            <v>4867.0212765957449</v>
          </cell>
          <cell r="F784">
            <v>4439.8936170212764</v>
          </cell>
          <cell r="G784">
            <v>4383.5106382978729</v>
          </cell>
          <cell r="H784">
            <v>4122.3404255319147</v>
          </cell>
          <cell r="I784">
            <v>4649.7340425531911</v>
          </cell>
          <cell r="J784">
            <v>4413.0319148936169</v>
          </cell>
          <cell r="K784">
            <v>3950.5319148936173</v>
          </cell>
          <cell r="L784">
            <v>4115.6914893617022</v>
          </cell>
          <cell r="M784">
            <v>5077.9255319148933</v>
          </cell>
          <cell r="N784">
            <v>4694.4148936170213</v>
          </cell>
          <cell r="O784">
            <v>5286.4361702127662</v>
          </cell>
          <cell r="P784" t="str">
            <v>البحرين</v>
          </cell>
        </row>
        <row r="785">
          <cell r="A785" t="str">
            <v>Egypt</v>
          </cell>
          <cell r="C785">
            <v>14702.622829700776</v>
          </cell>
          <cell r="D785">
            <v>13630.76923076923</v>
          </cell>
          <cell r="E785">
            <v>14431.137724550899</v>
          </cell>
          <cell r="F785">
            <v>14599.406528189911</v>
          </cell>
          <cell r="G785">
            <v>17144.117647058825</v>
          </cell>
          <cell r="H785">
            <v>17970.588235294119</v>
          </cell>
          <cell r="I785">
            <v>19456.282145481266</v>
          </cell>
          <cell r="J785">
            <v>21754.489255225199</v>
          </cell>
          <cell r="K785">
            <v>21006.679948435489</v>
          </cell>
          <cell r="L785">
            <v>22700.678680084249</v>
          </cell>
          <cell r="M785">
            <v>21931.98620009857</v>
          </cell>
          <cell r="N785">
            <v>21586.802055417596</v>
          </cell>
          <cell r="O785">
            <v>0</v>
          </cell>
          <cell r="P785" t="str">
            <v>مصر</v>
          </cell>
        </row>
        <row r="786">
          <cell r="A786" t="str">
            <v xml:space="preserve">Iraq (1) </v>
          </cell>
          <cell r="B786">
            <v>2574.3519029233316</v>
          </cell>
          <cell r="C786">
            <v>2077</v>
          </cell>
          <cell r="D786">
            <v>259.02439024390247</v>
          </cell>
          <cell r="E786">
            <v>125.38649308380798</v>
          </cell>
          <cell r="F786">
            <v>58.745190884877182</v>
          </cell>
          <cell r="G786">
            <v>50.992225101814135</v>
          </cell>
          <cell r="H786">
            <v>0.83141437401527085</v>
          </cell>
          <cell r="I786">
            <v>0.29652103759430776</v>
          </cell>
          <cell r="J786">
            <v>9.2749442742508272E-3</v>
          </cell>
          <cell r="K786">
            <v>-0.35028652437741192</v>
          </cell>
          <cell r="L786">
            <v>-0.15745254480294704</v>
          </cell>
          <cell r="M786">
            <v>0</v>
          </cell>
          <cell r="O786">
            <v>964.09159278103232</v>
          </cell>
          <cell r="P786" t="str">
            <v xml:space="preserve">العراق  (1) </v>
          </cell>
        </row>
        <row r="787">
          <cell r="A787" t="str">
            <v>Jordan</v>
          </cell>
          <cell r="B787">
            <v>3127.3830155979203</v>
          </cell>
          <cell r="C787">
            <v>3720.7518796992481</v>
          </cell>
          <cell r="D787">
            <v>3464.2228739002931</v>
          </cell>
          <cell r="E787">
            <v>4381.0014727540492</v>
          </cell>
          <cell r="F787">
            <v>4547.9076479076484</v>
          </cell>
          <cell r="G787">
            <v>4445.7796852646643</v>
          </cell>
          <cell r="H787">
            <v>4900.4279600570617</v>
          </cell>
          <cell r="I787">
            <v>5415.9379407616361</v>
          </cell>
          <cell r="J787">
            <v>5185.7545839210152</v>
          </cell>
          <cell r="K787">
            <v>5089.8448519040903</v>
          </cell>
          <cell r="L787">
            <v>4989.9858956276448</v>
          </cell>
          <cell r="M787">
            <v>5796.1918194640339</v>
          </cell>
          <cell r="N787">
            <v>5589.1953720780712</v>
          </cell>
          <cell r="O787">
            <v>0</v>
          </cell>
          <cell r="P787" t="str">
            <v>الاردن</v>
          </cell>
        </row>
        <row r="788">
          <cell r="A788" t="str">
            <v>Kuwait</v>
          </cell>
          <cell r="B788">
            <v>10085.324232081912</v>
          </cell>
          <cell r="C788">
            <v>10591.06529209622</v>
          </cell>
          <cell r="D788">
            <v>27138.408304498273</v>
          </cell>
          <cell r="E788">
            <v>10781.569965870307</v>
          </cell>
          <cell r="F788">
            <v>10602.649006622516</v>
          </cell>
          <cell r="G788">
            <v>10395.973154362417</v>
          </cell>
          <cell r="H788">
            <v>11426.174496644297</v>
          </cell>
          <cell r="I788">
            <v>12357.859531772576</v>
          </cell>
          <cell r="J788">
            <v>12029.70297029703</v>
          </cell>
          <cell r="K788">
            <v>13245.901639344263</v>
          </cell>
          <cell r="L788">
            <v>11896.71052631579</v>
          </cell>
          <cell r="M788">
            <v>11361.563517915311</v>
          </cell>
          <cell r="N788">
            <v>12272.460364063418</v>
          </cell>
          <cell r="O788">
            <v>12107.443365695792</v>
          </cell>
          <cell r="P788" t="str">
            <v>الكويت</v>
          </cell>
        </row>
        <row r="789">
          <cell r="A789" t="str">
            <v>Lebanon   *</v>
          </cell>
          <cell r="B789">
            <v>2998.4960740889874</v>
          </cell>
          <cell r="C789">
            <v>2763.5465944713596</v>
          </cell>
          <cell r="D789">
            <v>3751.3294548588665</v>
          </cell>
          <cell r="E789">
            <v>3546.3000583771163</v>
          </cell>
          <cell r="F789">
            <v>4908</v>
          </cell>
          <cell r="G789">
            <v>5914.333333333333</v>
          </cell>
          <cell r="H789">
            <v>7122.3269586674896</v>
          </cell>
          <cell r="I789">
            <v>8090.943984723106</v>
          </cell>
          <cell r="J789">
            <v>8634.2098765432092</v>
          </cell>
          <cell r="K789">
            <v>8698.405672823219</v>
          </cell>
          <cell r="L789">
            <v>8274.856763925729</v>
          </cell>
          <cell r="M789">
            <v>8092.7228116710876</v>
          </cell>
          <cell r="N789">
            <v>8897.2778514588863</v>
          </cell>
          <cell r="O789">
            <v>8437.4973474801063</v>
          </cell>
          <cell r="P789" t="str">
            <v xml:space="preserve">لبنان‏   *  </v>
          </cell>
        </row>
        <row r="790">
          <cell r="A790" t="str">
            <v>Oman</v>
          </cell>
          <cell r="B790">
            <v>2685.7142857142858</v>
          </cell>
          <cell r="C790">
            <v>3220.7792207792209</v>
          </cell>
          <cell r="D790">
            <v>3935.0649350649351</v>
          </cell>
          <cell r="E790">
            <v>4420.7792207792209</v>
          </cell>
          <cell r="F790">
            <v>4748.0519480519479</v>
          </cell>
          <cell r="G790">
            <v>4488.3116883116882</v>
          </cell>
          <cell r="H790">
            <v>4901.2987012987014</v>
          </cell>
          <cell r="I790">
            <v>5457.1428571428569</v>
          </cell>
          <cell r="J790">
            <v>6098.7012987012986</v>
          </cell>
          <cell r="K790">
            <v>6838.9610389610389</v>
          </cell>
          <cell r="L790">
            <v>5753.2467532467535</v>
          </cell>
          <cell r="M790">
            <v>6085.7142857142853</v>
          </cell>
          <cell r="N790">
            <v>5892.4014555962785</v>
          </cell>
          <cell r="O790">
            <v>6479.2207792207791</v>
          </cell>
          <cell r="P790" t="str">
            <v>عمان</v>
          </cell>
        </row>
        <row r="791">
          <cell r="A791" t="str">
            <v>Qatar</v>
          </cell>
          <cell r="B791">
            <v>1849.4505494505495</v>
          </cell>
          <cell r="C791">
            <v>2363.4615384615386</v>
          </cell>
          <cell r="D791">
            <v>2308.7912087912086</v>
          </cell>
          <cell r="E791">
            <v>2717.032967032967</v>
          </cell>
          <cell r="F791">
            <v>2482.6923076923076</v>
          </cell>
          <cell r="G791">
            <v>2490.6593406593406</v>
          </cell>
          <cell r="H791">
            <v>3526.098901098901</v>
          </cell>
          <cell r="I791">
            <v>3604.1208791208792</v>
          </cell>
          <cell r="J791">
            <v>4085.9890109890107</v>
          </cell>
          <cell r="K791">
            <v>4098.3516483516478</v>
          </cell>
          <cell r="L791">
            <v>3184.065934065934</v>
          </cell>
          <cell r="M791">
            <v>4148.3516483516478</v>
          </cell>
          <cell r="N791">
            <v>4190.4519548171975</v>
          </cell>
          <cell r="O791">
            <v>3340.3846153846152</v>
          </cell>
          <cell r="P791" t="str">
            <v>قطر</v>
          </cell>
        </row>
        <row r="792">
          <cell r="A792" t="str">
            <v>Saudi Arabia</v>
          </cell>
          <cell r="B792">
            <v>31013.35113484646</v>
          </cell>
          <cell r="C792">
            <v>41291.321762349799</v>
          </cell>
          <cell r="D792">
            <v>48822.963951935912</v>
          </cell>
          <cell r="E792">
            <v>48553.538050734314</v>
          </cell>
          <cell r="F792">
            <v>44020.293724966621</v>
          </cell>
          <cell r="G792">
            <v>34026.969292389855</v>
          </cell>
          <cell r="H792">
            <v>39711.61548731642</v>
          </cell>
          <cell r="I792">
            <v>42253.404539385847</v>
          </cell>
          <cell r="J792">
            <v>43199.465954606138</v>
          </cell>
          <cell r="K792">
            <v>38882.777036048064</v>
          </cell>
          <cell r="L792">
            <v>37535.380507343121</v>
          </cell>
          <cell r="M792">
            <v>46988.785046728968</v>
          </cell>
          <cell r="N792">
            <v>45589.586114819758</v>
          </cell>
          <cell r="O792">
            <v>47004.005340453936</v>
          </cell>
          <cell r="P792" t="str">
            <v>السعودية</v>
          </cell>
        </row>
        <row r="793">
          <cell r="A793" t="str">
            <v>Syria  (1)</v>
          </cell>
          <cell r="B793">
            <v>2315.058910162003</v>
          </cell>
          <cell r="C793">
            <v>2678.5714285714284</v>
          </cell>
          <cell r="D793">
            <v>3469.8263888888887</v>
          </cell>
          <cell r="E793">
            <v>4740.6779661016953</v>
          </cell>
          <cell r="F793">
            <v>5717.635135135135</v>
          </cell>
          <cell r="G793">
            <v>7632.2923588039866</v>
          </cell>
          <cell r="H793">
            <v>7078.7581699346401</v>
          </cell>
          <cell r="I793">
            <v>8327.0569620253154</v>
          </cell>
          <cell r="J793">
            <v>7875.59375</v>
          </cell>
          <cell r="K793">
            <v>7099.2151162790697</v>
          </cell>
          <cell r="L793">
            <v>6711.0843620345222</v>
          </cell>
          <cell r="M793">
            <v>6716.5911520643485</v>
          </cell>
          <cell r="N793">
            <v>7024.3089141169876</v>
          </cell>
          <cell r="O793">
            <v>6212.2994421139119</v>
          </cell>
          <cell r="P793" t="str">
            <v>سوريا  (1)</v>
          </cell>
        </row>
        <row r="794">
          <cell r="A794" t="str">
            <v>United Arab Emirates</v>
          </cell>
          <cell r="B794">
            <v>12179.515118496323</v>
          </cell>
          <cell r="C794">
            <v>13780.986107327704</v>
          </cell>
          <cell r="D794">
            <v>16192.862980114411</v>
          </cell>
          <cell r="E794">
            <v>20198.311086897305</v>
          </cell>
          <cell r="F794">
            <v>23780.441296649416</v>
          </cell>
          <cell r="G794">
            <v>25757.559248161266</v>
          </cell>
          <cell r="H794">
            <v>26978.479978207575</v>
          </cell>
          <cell r="I794">
            <v>34025.878507218746</v>
          </cell>
          <cell r="J794">
            <v>37861.618087714523</v>
          </cell>
          <cell r="K794">
            <v>36545.330792267901</v>
          </cell>
          <cell r="L794">
            <v>35912.060985570381</v>
          </cell>
          <cell r="M794">
            <v>39377.620473727198</v>
          </cell>
          <cell r="N794">
            <v>41000.816771031852</v>
          </cell>
          <cell r="O794">
            <v>41822.21617206643</v>
          </cell>
          <cell r="P794" t="str">
            <v>الامارات العربية المتحدة</v>
          </cell>
        </row>
        <row r="795">
          <cell r="A795" t="str">
            <v xml:space="preserve">Republic of Yemen  </v>
          </cell>
          <cell r="B795">
            <v>0</v>
          </cell>
          <cell r="C795">
            <v>1826.6187050359713</v>
          </cell>
          <cell r="D795">
            <v>2430.316742081448</v>
          </cell>
          <cell r="E795">
            <v>2299.6491228070176</v>
          </cell>
          <cell r="F795">
            <v>2201.3029315960912</v>
          </cell>
          <cell r="G795">
            <v>1271.2198142414861</v>
          </cell>
          <cell r="H795">
            <v>1796.3651383725733</v>
          </cell>
          <cell r="I795">
            <v>2774.8461902508284</v>
          </cell>
          <cell r="J795">
            <v>3020.5773164633683</v>
          </cell>
          <cell r="K795">
            <v>2981.6897262290258</v>
          </cell>
          <cell r="L795">
            <v>2839.126805778491</v>
          </cell>
          <cell r="M795">
            <v>3267.6992518394859</v>
          </cell>
          <cell r="N795">
            <v>3625.1882150690617</v>
          </cell>
          <cell r="O795">
            <v>3653.8430232558139</v>
          </cell>
          <cell r="P795" t="str">
            <v xml:space="preserve">الجمهورية اليمنية  </v>
          </cell>
        </row>
        <row r="796">
          <cell r="B796" t="e">
            <v>#REF!</v>
          </cell>
        </row>
        <row r="797">
          <cell r="B797" t="e">
            <v>#REF!</v>
          </cell>
        </row>
        <row r="798">
          <cell r="A798" t="str">
            <v>Total</v>
          </cell>
          <cell r="B798" t="e">
            <v>#REF!</v>
          </cell>
          <cell r="C798">
            <v>101126.16152870603</v>
          </cell>
          <cell r="D798">
            <v>129794.02415600985</v>
          </cell>
          <cell r="E798">
            <v>120937.01891250064</v>
          </cell>
          <cell r="F798">
            <v>122048.27414383287</v>
          </cell>
          <cell r="G798">
            <v>117950.72620088473</v>
          </cell>
          <cell r="H798">
            <v>129534.47445242367</v>
          </cell>
          <cell r="I798">
            <v>146413.20758043625</v>
          </cell>
          <cell r="J798">
            <v>154159.13401935442</v>
          </cell>
          <cell r="K798">
            <v>148437.68938553741</v>
          </cell>
          <cell r="L798">
            <v>143912.88870335431</v>
          </cell>
          <cell r="M798">
            <v>158845.15173948981</v>
          </cell>
          <cell r="N798">
            <v>160362.90396208613</v>
          </cell>
          <cell r="O798">
            <v>134343.34625588413</v>
          </cell>
          <cell r="P798" t="str">
            <v>المجموع</v>
          </cell>
        </row>
        <row r="799">
          <cell r="A799" t="str">
            <v>* ESCWA estimates.</v>
          </cell>
          <cell r="P799" t="str">
            <v>‏* تقديرات الاسكوا.</v>
          </cell>
        </row>
        <row r="800">
          <cell r="A800" t="str">
            <v>(1) Evaluated by ESCWA estimates of the weighted US$ exchange rate.</v>
          </cell>
          <cell r="P800" t="str">
            <v>(1) احتسبت باستخدام تقديرات الإسكوا لسعر الصرف المرجح  للدولار الامريكي.</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World Growth"/>
      <sheetName val="Real Growth "/>
      <sheetName val="Real GDP"/>
      <sheetName val="Growth Real GDP per capita"/>
      <sheetName val="Real GDP per capita"/>
      <sheetName val="National Disp. Income percapita"/>
      <sheetName val="Current GDP in $"/>
      <sheetName val="Final Consumption"/>
      <sheetName val="Capital Formation"/>
      <sheetName val="Exports Imports"/>
    </sheetNames>
    <sheetDataSet>
      <sheetData sheetId="0"/>
      <sheetData sheetId="1">
        <row r="6">
          <cell r="K6">
            <v>2008</v>
          </cell>
          <cell r="L6">
            <v>2009</v>
          </cell>
          <cell r="M6">
            <v>2010</v>
          </cell>
          <cell r="N6">
            <v>2011</v>
          </cell>
          <cell r="O6">
            <v>2012</v>
          </cell>
          <cell r="P6">
            <v>2013</v>
          </cell>
        </row>
        <row r="13">
          <cell r="A13" t="str">
            <v>GCC countries*                                                                            بلدان مجلس التعاون الخليجي</v>
          </cell>
          <cell r="K13">
            <v>12.628557547642693</v>
          </cell>
          <cell r="L13">
            <v>1.574961121874776E-2</v>
          </cell>
          <cell r="M13">
            <v>5.5666013820371854</v>
          </cell>
          <cell r="N13">
            <v>7.4901186688130252</v>
          </cell>
          <cell r="O13">
            <v>5.3412690115991355</v>
          </cell>
          <cell r="P13">
            <v>4.7</v>
          </cell>
        </row>
        <row r="25">
          <cell r="A25" t="str">
            <v xml:space="preserve">MDE countries*                                          البلدان ذات الاقتصادات الأكثر تنوعاً                           </v>
          </cell>
          <cell r="K25">
            <v>5.7648834138566638</v>
          </cell>
          <cell r="L25">
            <v>4.3648546440197356</v>
          </cell>
          <cell r="M25">
            <v>4.9171390837754574</v>
          </cell>
          <cell r="N25">
            <v>-6.2151463729312546</v>
          </cell>
          <cell r="O25">
            <v>4.5401777933212193</v>
          </cell>
          <cell r="P25">
            <v>4.33</v>
          </cell>
        </row>
        <row r="26">
          <cell r="A26" t="str">
            <v xml:space="preserve">ESCWA member countries                                                    البلدان الأعضاء في الإسكوا       </v>
          </cell>
          <cell r="K26">
            <v>9.7450308173131326</v>
          </cell>
          <cell r="L26">
            <v>1.7766056526612113</v>
          </cell>
          <cell r="M26">
            <v>5.2969614490628096</v>
          </cell>
          <cell r="N26">
            <v>1.8205723888092895</v>
          </cell>
          <cell r="O26">
            <v>5.0360300215876315</v>
          </cell>
          <cell r="P26">
            <v>4.4000000000000004</v>
          </cell>
        </row>
      </sheetData>
      <sheetData sheetId="2">
        <row r="7">
          <cell r="T7" t="str">
            <v>Bahrain</v>
          </cell>
          <cell r="W7">
            <v>1.2907770585995066E-2</v>
          </cell>
        </row>
        <row r="8">
          <cell r="T8" t="str">
            <v>Egypt</v>
          </cell>
          <cell r="W8">
            <v>0.1428074544420001</v>
          </cell>
        </row>
        <row r="9">
          <cell r="T9" t="str">
            <v>Iraq</v>
          </cell>
          <cell r="W9">
            <v>2.3536086929818401E-2</v>
          </cell>
        </row>
        <row r="10">
          <cell r="T10" t="str">
            <v>Jordan</v>
          </cell>
          <cell r="W10">
            <v>1.2859595523020606E-2</v>
          </cell>
        </row>
        <row r="11">
          <cell r="T11" t="str">
            <v>Kuwait</v>
          </cell>
          <cell r="W11">
            <v>5.5757735107358604E-2</v>
          </cell>
        </row>
        <row r="12">
          <cell r="T12" t="str">
            <v xml:space="preserve">Lebanon </v>
          </cell>
          <cell r="W12">
            <v>2.482773622000109E-2</v>
          </cell>
        </row>
        <row r="13">
          <cell r="T13" t="str">
            <v>Libya</v>
          </cell>
          <cell r="W13">
            <v>3.7003361281661956E-2</v>
          </cell>
        </row>
        <row r="14">
          <cell r="T14" t="str">
            <v>Morocco</v>
          </cell>
          <cell r="W14">
            <v>5.3729734556045058E-2</v>
          </cell>
        </row>
        <row r="15">
          <cell r="T15" t="str">
            <v>Oman</v>
          </cell>
          <cell r="W15">
            <v>2.4641416357546065E-2</v>
          </cell>
        </row>
        <row r="16">
          <cell r="T16" t="str">
            <v>Palestine</v>
          </cell>
          <cell r="W16">
            <v>5.604819099902709E-3</v>
          </cell>
        </row>
        <row r="17">
          <cell r="T17" t="str">
            <v>Qatar</v>
          </cell>
          <cell r="W17">
            <v>6.2243075244409925E-2</v>
          </cell>
        </row>
        <row r="18">
          <cell r="T18" t="str">
            <v>Saudi Arabia</v>
          </cell>
          <cell r="W18">
            <v>0.31128266116664161</v>
          </cell>
        </row>
        <row r="19">
          <cell r="T19" t="str">
            <v>Sudan</v>
          </cell>
          <cell r="W19">
            <v>2.126250186459305E-2</v>
          </cell>
        </row>
        <row r="20">
          <cell r="T20" t="str">
            <v>Syrian Arab Republic</v>
          </cell>
          <cell r="W20">
            <v>1.8143374293274464E-2</v>
          </cell>
        </row>
        <row r="21">
          <cell r="T21" t="str">
            <v>Tunisia</v>
          </cell>
          <cell r="W21">
            <v>2.867467958832455E-2</v>
          </cell>
        </row>
        <row r="22">
          <cell r="T22" t="str">
            <v>United Arab Emirates</v>
          </cell>
          <cell r="W22">
            <v>0.14930919925085989</v>
          </cell>
        </row>
        <row r="23">
          <cell r="T23" t="str">
            <v>Yemen</v>
          </cell>
          <cell r="W23">
            <v>1.1643250302947633E-2</v>
          </cell>
        </row>
        <row r="34">
          <cell r="U34">
            <v>2008</v>
          </cell>
          <cell r="V34">
            <v>2009</v>
          </cell>
          <cell r="W34">
            <v>2010</v>
          </cell>
          <cell r="X34">
            <v>2011</v>
          </cell>
          <cell r="Y34">
            <v>2012</v>
          </cell>
        </row>
        <row r="35">
          <cell r="T35" t="str">
            <v>GCC</v>
          </cell>
          <cell r="U35">
            <v>0.59512220832514195</v>
          </cell>
          <cell r="V35">
            <v>0.58482588797523538</v>
          </cell>
          <cell r="W35">
            <v>0.58632348497200726</v>
          </cell>
          <cell r="X35">
            <v>0.61897099475429584</v>
          </cell>
          <cell r="Y35">
            <v>0.62076974972672183</v>
          </cell>
        </row>
        <row r="36">
          <cell r="T36" t="str">
            <v>MDE</v>
          </cell>
          <cell r="U36">
            <v>0.40487779167485799</v>
          </cell>
          <cell r="V36">
            <v>0.41517411202476467</v>
          </cell>
          <cell r="W36">
            <v>0.4136765150279928</v>
          </cell>
          <cell r="X36">
            <v>0.38102900524570404</v>
          </cell>
          <cell r="Y36">
            <v>0.37923025027327806</v>
          </cell>
        </row>
      </sheetData>
      <sheetData sheetId="3">
        <row r="26">
          <cell r="Y26" t="str">
            <v>Syrian Arab Republic الجمهورية العربية السورية</v>
          </cell>
          <cell r="Z26">
            <v>-31.669511192325267</v>
          </cell>
        </row>
        <row r="27">
          <cell r="Y27" t="str">
            <v>Sudan السودان</v>
          </cell>
          <cell r="Z27">
            <v>-8.9102567549401837</v>
          </cell>
        </row>
        <row r="28">
          <cell r="Y28" t="str">
            <v>Oman عُمان</v>
          </cell>
          <cell r="Z28">
            <v>-3.4597526934531344</v>
          </cell>
        </row>
        <row r="29">
          <cell r="Y29" t="str">
            <v xml:space="preserve">Lebanon لبنان </v>
          </cell>
          <cell r="Z29">
            <v>-2.4803959543791794</v>
          </cell>
        </row>
        <row r="30">
          <cell r="Y30" t="str">
            <v>Qatar قطر</v>
          </cell>
          <cell r="Z30">
            <v>-1.0086202281967573</v>
          </cell>
        </row>
        <row r="31">
          <cell r="Y31" t="str">
            <v>Jordan الأردن</v>
          </cell>
          <cell r="Z31">
            <v>-0.89325153374234834</v>
          </cell>
        </row>
        <row r="32">
          <cell r="Y32" t="str">
            <v>Tunis تونس</v>
          </cell>
          <cell r="Z32">
            <v>-0.53171844449268946</v>
          </cell>
        </row>
        <row r="33">
          <cell r="Y33" t="str">
            <v>Yemen اليمـن</v>
          </cell>
          <cell r="Z33">
            <v>-0.32467999662625574</v>
          </cell>
        </row>
        <row r="34">
          <cell r="Y34" t="str">
            <v>Egypt مصر</v>
          </cell>
          <cell r="Z34">
            <v>0.52896715862425925</v>
          </cell>
        </row>
        <row r="35">
          <cell r="Y35" t="str">
            <v>Morocco المغرب</v>
          </cell>
          <cell r="Z35">
            <v>1.2358163384408551</v>
          </cell>
        </row>
        <row r="36">
          <cell r="Y36" t="str">
            <v>Bahrain البحرين</v>
          </cell>
          <cell r="Z36">
            <v>1.4350751781827358</v>
          </cell>
        </row>
        <row r="37">
          <cell r="Y37" t="str">
            <v>MDE    الاقتصادات الأكثر تنوعاً</v>
          </cell>
          <cell r="Z37">
            <v>2.5248602540570615</v>
          </cell>
        </row>
        <row r="38">
          <cell r="Y38" t="str">
            <v>GCC  بلدان مجلس التعاون الخليجي</v>
          </cell>
          <cell r="Z38">
            <v>2.7085955335717591</v>
          </cell>
        </row>
        <row r="39">
          <cell r="Y39" t="str">
            <v xml:space="preserve">ESCWA  الإسكوا </v>
          </cell>
          <cell r="Z39">
            <v>2.9158840892109921</v>
          </cell>
        </row>
        <row r="40">
          <cell r="Y40" t="str">
            <v>Saudi Arabia المملكة العربية السعودية</v>
          </cell>
          <cell r="Z40">
            <v>3.1712333550921374</v>
          </cell>
        </row>
        <row r="41">
          <cell r="Y41" t="str">
            <v>United Arab Emirates الإمارات العربية المتحدة</v>
          </cell>
          <cell r="Z41">
            <v>3.1943878072547869</v>
          </cell>
        </row>
        <row r="42">
          <cell r="Y42" t="str">
            <v>Palestine فلسطين</v>
          </cell>
          <cell r="Z42">
            <v>3.219434707068296</v>
          </cell>
        </row>
        <row r="43">
          <cell r="Y43" t="str">
            <v>Iraq العراق</v>
          </cell>
          <cell r="Z43">
            <v>3.5013313350417978</v>
          </cell>
        </row>
        <row r="44">
          <cell r="Y44" t="str">
            <v>Kuwait الكويت</v>
          </cell>
          <cell r="Z44">
            <v>4.1346153846153175</v>
          </cell>
        </row>
        <row r="45">
          <cell r="Y45" t="str">
            <v>Libya ليبيا</v>
          </cell>
          <cell r="Z45">
            <v>96.489936140595844</v>
          </cell>
        </row>
      </sheetData>
      <sheetData sheetId="4">
        <row r="32">
          <cell r="T32" t="str">
            <v>Yemen  اليمـن</v>
          </cell>
          <cell r="U32">
            <v>569.38169931106029</v>
          </cell>
        </row>
        <row r="33">
          <cell r="T33" t="str">
            <v>Sudan  السودان</v>
          </cell>
          <cell r="U33">
            <v>620.10726754875861</v>
          </cell>
        </row>
        <row r="34">
          <cell r="T34" t="str">
            <v>Iraq  العراق</v>
          </cell>
          <cell r="U34">
            <v>837.54062082916494</v>
          </cell>
        </row>
        <row r="35">
          <cell r="T35" t="str">
            <v>Syrian Arab Republic  الجمهورية العربية السورية</v>
          </cell>
          <cell r="U35">
            <v>966.77713283864034</v>
          </cell>
        </row>
        <row r="36">
          <cell r="T36" t="str">
            <v>Palestine  فلسطين</v>
          </cell>
          <cell r="U36">
            <v>1640.2606259372581</v>
          </cell>
        </row>
        <row r="37">
          <cell r="T37" t="str">
            <v>MDE countries  الاقتصادات الاكثر تنوعا</v>
          </cell>
          <cell r="U37">
            <v>1700.0424508335409</v>
          </cell>
        </row>
        <row r="38">
          <cell r="T38" t="str">
            <v>Morocco  المغرب</v>
          </cell>
          <cell r="U38">
            <v>1927.1027653745653</v>
          </cell>
        </row>
        <row r="39">
          <cell r="T39" t="str">
            <v>Egypt  مصر</v>
          </cell>
          <cell r="U39">
            <v>2063.540682080009</v>
          </cell>
        </row>
        <row r="40">
          <cell r="T40" t="str">
            <v>Jordan  الأردن</v>
          </cell>
          <cell r="U40">
            <v>2140.0568964257554</v>
          </cell>
        </row>
        <row r="41">
          <cell r="T41" t="str">
            <v>Tunis  تونس</v>
          </cell>
          <cell r="U41">
            <v>3633.1361592004196</v>
          </cell>
        </row>
        <row r="42">
          <cell r="T42" t="str">
            <v>ESCWA   البلدان الأعضاء في الإسكوا</v>
          </cell>
          <cell r="U42">
            <v>3771.2749156846394</v>
          </cell>
        </row>
        <row r="43">
          <cell r="T43" t="str">
            <v xml:space="preserve">Lebanon  لبنان </v>
          </cell>
          <cell r="U43">
            <v>6306.6544149468054</v>
          </cell>
        </row>
        <row r="44">
          <cell r="T44" t="str">
            <v>Libya  ليبيا</v>
          </cell>
          <cell r="U44">
            <v>7012.4082126758094</v>
          </cell>
        </row>
        <row r="45">
          <cell r="T45" t="str">
            <v>Oman  عُمان</v>
          </cell>
          <cell r="U45">
            <v>8672.9578118517402</v>
          </cell>
        </row>
        <row r="46">
          <cell r="T46" t="str">
            <v>Bahrain  البحرين</v>
          </cell>
          <cell r="U46">
            <v>11423.255712657185</v>
          </cell>
        </row>
        <row r="47">
          <cell r="T47" t="str">
            <v>Saudi Arabia  المملكة العربية السعودية</v>
          </cell>
          <cell r="U47">
            <v>12835.321704323705</v>
          </cell>
        </row>
        <row r="48">
          <cell r="T48" t="str">
            <v>GCC    بلدان مجلس التعاون الخليجي</v>
          </cell>
          <cell r="U48">
            <v>14748.182605913309</v>
          </cell>
        </row>
        <row r="49">
          <cell r="T49" t="str">
            <v xml:space="preserve">United Arab Emirates  الإمارات العربية المتحدة </v>
          </cell>
          <cell r="U49">
            <v>16014.425805611625</v>
          </cell>
        </row>
        <row r="50">
          <cell r="T50" t="str">
            <v>Kuwait  الكويت</v>
          </cell>
          <cell r="U50">
            <v>21672.264427326918</v>
          </cell>
        </row>
        <row r="51">
          <cell r="T51" t="str">
            <v>Qatar  قطر</v>
          </cell>
          <cell r="U51">
            <v>35398.059290791367</v>
          </cell>
        </row>
      </sheetData>
      <sheetData sheetId="5">
        <row r="24">
          <cell r="T24">
            <v>2008</v>
          </cell>
          <cell r="U24">
            <v>2009</v>
          </cell>
          <cell r="V24">
            <v>2010</v>
          </cell>
          <cell r="W24">
            <v>2011</v>
          </cell>
          <cell r="X24">
            <v>2012</v>
          </cell>
        </row>
        <row r="25">
          <cell r="T25">
            <v>5909.6896906343009</v>
          </cell>
          <cell r="U25">
            <v>5011.6337843407855</v>
          </cell>
          <cell r="V25">
            <v>5700.8342207096075</v>
          </cell>
          <cell r="W25">
            <v>6689.6472368794766</v>
          </cell>
          <cell r="X25">
            <v>7106.137069181701</v>
          </cell>
        </row>
        <row r="31">
          <cell r="Y31" t="str">
            <v>Yemen  اليمـن</v>
          </cell>
          <cell r="Z31">
            <v>1.478135771408533</v>
          </cell>
        </row>
        <row r="32">
          <cell r="Y32" t="str">
            <v>Sudan  السودان</v>
          </cell>
          <cell r="Z32">
            <v>1.7022532396642041</v>
          </cell>
        </row>
        <row r="33">
          <cell r="Y33" t="str">
            <v>Syrian Arab Republic  الجمهورية العربية السورية</v>
          </cell>
          <cell r="Z33">
            <v>2.1681010855016973</v>
          </cell>
        </row>
        <row r="34">
          <cell r="Y34" t="str">
            <v>Palestine  فلسطين</v>
          </cell>
          <cell r="Z34">
            <v>2.8655368570751363</v>
          </cell>
        </row>
        <row r="35">
          <cell r="Y35" t="str">
            <v>Morocco المغرب</v>
          </cell>
          <cell r="Z35">
            <v>3.102267683930791</v>
          </cell>
        </row>
        <row r="36">
          <cell r="Y36" t="str">
            <v>MDE countries  البلدان ذات الاقتصادات الاكثر تنوعا</v>
          </cell>
          <cell r="Z36">
            <v>3.1109994705244834</v>
          </cell>
        </row>
        <row r="37">
          <cell r="Y37" t="str">
            <v>Egypt  مصر</v>
          </cell>
          <cell r="Z37">
            <v>3.324807433844815</v>
          </cell>
        </row>
        <row r="38">
          <cell r="Y38" t="str">
            <v>Iraq  العراق</v>
          </cell>
          <cell r="Z38">
            <v>4.3917604711867657</v>
          </cell>
        </row>
        <row r="39">
          <cell r="Y39" t="str">
            <v>Jordan  الأردن</v>
          </cell>
          <cell r="Z39">
            <v>4.788407519223516</v>
          </cell>
        </row>
        <row r="40">
          <cell r="Y40" t="str">
            <v>Tunis تونس</v>
          </cell>
          <cell r="Z40">
            <v>4.8643847499028938</v>
          </cell>
        </row>
        <row r="41">
          <cell r="Y41" t="str">
            <v>ESCWA member countries  البلدان الأعضاء في الإسكوا</v>
          </cell>
          <cell r="Z41">
            <v>7.1061370691817007</v>
          </cell>
        </row>
        <row r="42">
          <cell r="Y42" t="str">
            <v xml:space="preserve">Lebanon  لبنان </v>
          </cell>
          <cell r="Z42">
            <v>12.86240751984743</v>
          </cell>
        </row>
        <row r="43">
          <cell r="Y43" t="str">
            <v>Oman  عُمان</v>
          </cell>
          <cell r="Z43">
            <v>17.008441903071883</v>
          </cell>
        </row>
        <row r="44">
          <cell r="Y44" t="str">
            <v>Bahrain  البحرين</v>
          </cell>
          <cell r="Z44">
            <v>17.282391114841957</v>
          </cell>
        </row>
        <row r="45">
          <cell r="Y45" t="str">
            <v>Saudi Arabia 
 المملكة العربية السعودية</v>
          </cell>
          <cell r="Z45">
            <v>22.550329939668174</v>
          </cell>
        </row>
        <row r="46">
          <cell r="Y46" t="str">
            <v>GCC countries   بلدان مجلس التعاون الخليجي</v>
          </cell>
          <cell r="Z46">
            <v>28.279162006957009</v>
          </cell>
        </row>
        <row r="47">
          <cell r="Y47" t="str">
            <v xml:space="preserve">United Arab Emirates  الإمارات العربية المتحدة </v>
          </cell>
          <cell r="Z47">
            <v>31.309545669578768</v>
          </cell>
        </row>
        <row r="48">
          <cell r="Y48" t="str">
            <v>Kuwait  الكويت</v>
          </cell>
          <cell r="Z48">
            <v>50.788713432679423</v>
          </cell>
        </row>
        <row r="49">
          <cell r="Y49" t="str">
            <v>Qatar  قطر</v>
          </cell>
          <cell r="Z49">
            <v>80.834329005952583</v>
          </cell>
        </row>
      </sheetData>
      <sheetData sheetId="6">
        <row r="34">
          <cell r="AA34">
            <v>2008</v>
          </cell>
          <cell r="AB34">
            <v>2009</v>
          </cell>
          <cell r="AC34">
            <v>2010</v>
          </cell>
          <cell r="AD34">
            <v>2011</v>
          </cell>
          <cell r="AE34">
            <v>2012</v>
          </cell>
        </row>
        <row r="35">
          <cell r="U35" t="str">
            <v xml:space="preserve">Nominal GDP     الناتج المحلي الإجمالي الإسمي   </v>
          </cell>
          <cell r="AA35">
            <v>1888.2354759902282</v>
          </cell>
          <cell r="AB35">
            <v>1652.7675166872928</v>
          </cell>
          <cell r="AC35">
            <v>1933.6118348882644</v>
          </cell>
          <cell r="AD35">
            <v>2280.796072263639</v>
          </cell>
          <cell r="AE35">
            <v>2480.5473380318358</v>
          </cell>
        </row>
        <row r="36">
          <cell r="U36" t="str">
            <v>RealGDP               النانج المحلي الإجمالي الحقيقي</v>
          </cell>
          <cell r="AA36">
            <v>1017.6921783182256</v>
          </cell>
          <cell r="AB36">
            <v>1035.7725550849186</v>
          </cell>
          <cell r="AC36">
            <v>1090.6370280277395</v>
          </cell>
          <cell r="AD36">
            <v>1110.4928646221426</v>
          </cell>
          <cell r="AE36">
            <v>1166.4176186721022</v>
          </cell>
        </row>
      </sheetData>
      <sheetData sheetId="7">
        <row r="25">
          <cell r="W25" t="str">
            <v>بلدان مجلس التعاون الخليجي GCC</v>
          </cell>
          <cell r="X25" t="str">
            <v>MDE  الاقتصادات الأكثر تنوعاًً</v>
          </cell>
          <cell r="Y25" t="str">
            <v>ESCWA الإسكوا</v>
          </cell>
        </row>
        <row r="26">
          <cell r="V26" t="str">
            <v>Private القطاع الخاص</v>
          </cell>
          <cell r="W26">
            <v>67.639351786102822</v>
          </cell>
          <cell r="X26">
            <v>81.321992127649878</v>
          </cell>
          <cell r="Y26">
            <v>73.56510312147617</v>
          </cell>
        </row>
        <row r="27">
          <cell r="V27" t="str">
            <v>Government الحكومة</v>
          </cell>
          <cell r="W27">
            <v>32.360648213897178</v>
          </cell>
          <cell r="X27">
            <v>18.678007872350122</v>
          </cell>
          <cell r="Y27">
            <v>26.43489687852383</v>
          </cell>
        </row>
      </sheetData>
      <sheetData sheetId="8">
        <row r="5">
          <cell r="W5">
            <v>2008</v>
          </cell>
          <cell r="X5">
            <v>2009</v>
          </cell>
          <cell r="Y5">
            <v>2010</v>
          </cell>
          <cell r="Z5">
            <v>2011</v>
          </cell>
        </row>
        <row r="6">
          <cell r="S6" t="str">
            <v>GCC  مجلس التعاون الخليجي</v>
          </cell>
          <cell r="W6">
            <v>67.424635678694386</v>
          </cell>
          <cell r="X6">
            <v>67.243241048129875</v>
          </cell>
          <cell r="Y6">
            <v>66.389735411672575</v>
          </cell>
          <cell r="Z6">
            <v>64.561961186299555</v>
          </cell>
        </row>
        <row r="7">
          <cell r="S7" t="str">
            <v xml:space="preserve">MDE  الاقتصادات الأكثر تنوعاًً  </v>
          </cell>
          <cell r="W7">
            <v>32.575364321305614</v>
          </cell>
          <cell r="X7">
            <v>32.756758951870111</v>
          </cell>
          <cell r="Y7">
            <v>33.610264588327425</v>
          </cell>
          <cell r="Z7">
            <v>35.438038813700437</v>
          </cell>
        </row>
      </sheetData>
      <sheetData sheetId="9">
        <row r="25">
          <cell r="I25">
            <v>2004</v>
          </cell>
          <cell r="J25">
            <v>2005</v>
          </cell>
          <cell r="K25">
            <v>2006</v>
          </cell>
          <cell r="L25">
            <v>2007</v>
          </cell>
          <cell r="M25">
            <v>2008</v>
          </cell>
          <cell r="N25">
            <v>2009</v>
          </cell>
          <cell r="O25">
            <v>2010</v>
          </cell>
          <cell r="P25">
            <v>2011</v>
          </cell>
        </row>
        <row r="35">
          <cell r="A35" t="str">
            <v>Exports of goods and services       الصادرات من السلع والخدمات</v>
          </cell>
          <cell r="H35">
            <v>18.289505904932849</v>
          </cell>
          <cell r="I35">
            <v>21.775844069628789</v>
          </cell>
          <cell r="J35">
            <v>28.345344043370265</v>
          </cell>
          <cell r="K35">
            <v>28.11105603952344</v>
          </cell>
          <cell r="L35">
            <v>21.74594579733456</v>
          </cell>
          <cell r="M35">
            <v>55.206248319014982</v>
          </cell>
          <cell r="N35">
            <v>45.268416820834283</v>
          </cell>
          <cell r="O35">
            <v>47.327893115992289</v>
          </cell>
          <cell r="P35">
            <v>54.036667570066335</v>
          </cell>
        </row>
        <row r="36">
          <cell r="A36" t="str">
            <v>Imports of goods and services        الواردات من السلع والخدمات</v>
          </cell>
          <cell r="H36">
            <v>0</v>
          </cell>
          <cell r="I36">
            <v>0</v>
          </cell>
          <cell r="J36">
            <v>0</v>
          </cell>
          <cell r="K36">
            <v>0</v>
          </cell>
          <cell r="L36">
            <v>0</v>
          </cell>
          <cell r="M36">
            <v>40.577756842610086</v>
          </cell>
          <cell r="N36">
            <v>40.889584152105698</v>
          </cell>
          <cell r="O36">
            <v>37.95646592251267</v>
          </cell>
          <cell r="P36">
            <v>36.947258084781041</v>
          </cell>
        </row>
        <row r="37">
          <cell r="A37" t="str">
            <v>Trade balance                                             الميزان التجاري</v>
          </cell>
          <cell r="H37">
            <v>28.515523766838271</v>
          </cell>
          <cell r="I37">
            <v>30.536550196718</v>
          </cell>
          <cell r="J37">
            <v>32.23926702344324</v>
          </cell>
          <cell r="K37">
            <v>31.694263974374991</v>
          </cell>
          <cell r="L37">
            <v>31.61356792892856</v>
          </cell>
          <cell r="M37">
            <v>14.628491476404895</v>
          </cell>
          <cell r="N37">
            <v>4.3788326687285881</v>
          </cell>
          <cell r="O37">
            <v>9.3714271934796152</v>
          </cell>
          <cell r="P37">
            <v>17.089409485285291</v>
          </cell>
        </row>
        <row r="40">
          <cell r="X40">
            <v>2008</v>
          </cell>
          <cell r="Y40">
            <v>2009</v>
          </cell>
          <cell r="Z40">
            <v>2010</v>
          </cell>
          <cell r="AA40">
            <v>2011</v>
          </cell>
        </row>
        <row r="41">
          <cell r="T41" t="str">
            <v>Exports الصادرات</v>
          </cell>
          <cell r="X41">
            <v>1042.4239657229</v>
          </cell>
          <cell r="Y41">
            <v>748.18168853335555</v>
          </cell>
          <cell r="Z41">
            <v>915.13774249409505</v>
          </cell>
          <cell r="AA41">
            <v>1232.4661915202325</v>
          </cell>
        </row>
        <row r="42">
          <cell r="T42" t="str">
            <v>Imports الواردات</v>
          </cell>
          <cell r="X42">
            <v>766.20360006321596</v>
          </cell>
          <cell r="Y42">
            <v>675.80976457451823</v>
          </cell>
          <cell r="Z42">
            <v>733.93071718303599</v>
          </cell>
          <cell r="AA42">
            <v>842.69161120679576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17"/>
  <sheetViews>
    <sheetView view="pageBreakPreview" zoomScaleNormal="90" zoomScaleSheetLayoutView="100" workbookViewId="0">
      <selection activeCell="B10" sqref="B10"/>
    </sheetView>
  </sheetViews>
  <sheetFormatPr defaultRowHeight="15"/>
  <cols>
    <col min="1" max="1" width="4.28515625" bestFit="1" customWidth="1"/>
    <col min="2" max="2" width="47.85546875" customWidth="1"/>
    <col min="3" max="3" width="3.7109375" customWidth="1"/>
    <col min="4" max="4" width="43.7109375" customWidth="1"/>
    <col min="5" max="5" width="4.28515625" bestFit="1" customWidth="1"/>
  </cols>
  <sheetData>
    <row r="1" spans="1:9" s="214" customFormat="1" ht="30.75" customHeight="1">
      <c r="B1" s="215" t="s">
        <v>142</v>
      </c>
      <c r="D1" s="215" t="s">
        <v>144</v>
      </c>
    </row>
    <row r="2" spans="1:9" s="214" customFormat="1" ht="23.25">
      <c r="B2" s="215" t="s">
        <v>143</v>
      </c>
      <c r="D2" s="215" t="s">
        <v>145</v>
      </c>
    </row>
    <row r="4" spans="1:9" s="221" customFormat="1" ht="24" customHeight="1">
      <c r="A4" s="238" t="s">
        <v>146</v>
      </c>
      <c r="B4" s="238"/>
      <c r="C4"/>
      <c r="D4" s="237" t="s">
        <v>147</v>
      </c>
      <c r="E4" s="237"/>
      <c r="F4" s="236"/>
      <c r="G4" s="236"/>
      <c r="H4" s="236"/>
      <c r="I4" s="236"/>
    </row>
    <row r="6" spans="1:9">
      <c r="B6" s="207" t="s">
        <v>133</v>
      </c>
      <c r="C6" s="207"/>
      <c r="D6" s="207" t="s">
        <v>134</v>
      </c>
    </row>
    <row r="8" spans="1:9" s="201" customFormat="1" ht="27.75" customHeight="1">
      <c r="A8" s="202" t="s">
        <v>110</v>
      </c>
      <c r="B8" s="203" t="s">
        <v>165</v>
      </c>
      <c r="D8" s="203" t="s">
        <v>166</v>
      </c>
      <c r="E8" s="202" t="s">
        <v>110</v>
      </c>
    </row>
    <row r="9" spans="1:9" s="201" customFormat="1" ht="27.75" customHeight="1">
      <c r="A9" s="202" t="s">
        <v>109</v>
      </c>
      <c r="B9" s="203" t="s">
        <v>168</v>
      </c>
      <c r="D9" s="203" t="s">
        <v>167</v>
      </c>
      <c r="E9" s="202" t="s">
        <v>109</v>
      </c>
    </row>
    <row r="10" spans="1:9" s="201" customFormat="1" ht="27.75" customHeight="1">
      <c r="A10" s="202" t="s">
        <v>108</v>
      </c>
      <c r="B10" s="203" t="s">
        <v>124</v>
      </c>
      <c r="D10" s="203" t="s">
        <v>125</v>
      </c>
      <c r="E10" s="202" t="s">
        <v>108</v>
      </c>
    </row>
    <row r="11" spans="1:9" s="201" customFormat="1" ht="27.75" customHeight="1">
      <c r="A11" s="202" t="s">
        <v>111</v>
      </c>
      <c r="B11" s="203" t="s">
        <v>118</v>
      </c>
      <c r="D11" s="203" t="s">
        <v>126</v>
      </c>
      <c r="E11" s="202" t="s">
        <v>111</v>
      </c>
    </row>
    <row r="12" spans="1:9" s="201" customFormat="1" ht="27.75" customHeight="1">
      <c r="A12" s="202" t="s">
        <v>112</v>
      </c>
      <c r="B12" s="203" t="s">
        <v>119</v>
      </c>
      <c r="D12" s="203" t="s">
        <v>127</v>
      </c>
      <c r="E12" s="202" t="s">
        <v>112</v>
      </c>
    </row>
    <row r="13" spans="1:9" s="201" customFormat="1" ht="27.75" customHeight="1">
      <c r="A13" s="202" t="s">
        <v>113</v>
      </c>
      <c r="B13" s="203" t="s">
        <v>120</v>
      </c>
      <c r="D13" s="203" t="s">
        <v>128</v>
      </c>
      <c r="E13" s="202" t="s">
        <v>113</v>
      </c>
    </row>
    <row r="14" spans="1:9" s="201" customFormat="1" ht="27.75" customHeight="1">
      <c r="A14" s="202" t="s">
        <v>114</v>
      </c>
      <c r="B14" s="203" t="s">
        <v>141</v>
      </c>
      <c r="D14" s="203" t="s">
        <v>140</v>
      </c>
      <c r="E14" s="202" t="s">
        <v>114</v>
      </c>
    </row>
    <row r="15" spans="1:9" s="201" customFormat="1" ht="27.75" customHeight="1">
      <c r="A15" s="202" t="s">
        <v>115</v>
      </c>
      <c r="B15" s="203" t="s">
        <v>121</v>
      </c>
      <c r="D15" s="203" t="s">
        <v>129</v>
      </c>
      <c r="E15" s="202" t="s">
        <v>115</v>
      </c>
    </row>
    <row r="16" spans="1:9" s="201" customFormat="1" ht="27.75" customHeight="1">
      <c r="A16" s="202" t="s">
        <v>116</v>
      </c>
      <c r="B16" s="203" t="s">
        <v>122</v>
      </c>
      <c r="D16" s="203" t="s">
        <v>130</v>
      </c>
      <c r="E16" s="202" t="s">
        <v>116</v>
      </c>
    </row>
    <row r="17" spans="1:5" s="201" customFormat="1" ht="27.75" customHeight="1">
      <c r="A17" s="202" t="s">
        <v>117</v>
      </c>
      <c r="B17" s="203" t="s">
        <v>123</v>
      </c>
      <c r="D17" s="203" t="s">
        <v>131</v>
      </c>
      <c r="E17" s="202" t="s">
        <v>117</v>
      </c>
    </row>
  </sheetData>
  <mergeCells count="3">
    <mergeCell ref="F4:I4"/>
    <mergeCell ref="D4:E4"/>
    <mergeCell ref="A4:B4"/>
  </mergeCells>
  <hyperlinks>
    <hyperlink ref="A8" location="'World Growth'!A1" display="I-1"/>
    <hyperlink ref="B8" location="'World Growth'!A1" display="Estimates of annual real GDP growth rates worldwide and in the ESCWA region (2007-2011)"/>
    <hyperlink ref="A9" location="'Real Growth '!A1" display="I-2"/>
    <hyperlink ref="B9" location="'Real Growth '!A1" display=" Annual growth rates of real GDP in the ESCWA region (2006-2010)"/>
    <hyperlink ref="A10" location="'Real GDP'!A1" display="I-3"/>
    <hyperlink ref="B10" location="'Real GDP'!A1" display="Gross domestic product in ESCWA member countries, at constant prices"/>
    <hyperlink ref="A11" location="'Growth Real GDP per capita'!A1" display="I-4"/>
    <hyperlink ref="B11" location="'Growth Real GDP per capita'!A1" display="Annual growth rates of  real GDP per capita in ESCWA member countries"/>
    <hyperlink ref="A12" location="'Real GDP per capita'!A1" display="I-5"/>
    <hyperlink ref="B12" location="'Real GDP per capita'!A1" display="Gross domestic product per capita in ESCWA member countries, at constant prices (base year 2000)"/>
    <hyperlink ref="A13" location="'National Disp. Income percapita'!A1" display="I-6"/>
    <hyperlink ref="B13" location="'National Disp. Income percapita'!A1" display="per capita disposable national  income  in ESCWA member countries, at current prices"/>
    <hyperlink ref="A15" location="'Final Consumption'!A1" display="I-8"/>
    <hyperlink ref="B15" location="'Final Consumption'!A1" display="Final consumption expenditure in ESCWA member countries, at current prices "/>
    <hyperlink ref="A16" location="'Capital Formation'!A1" display="I-9"/>
    <hyperlink ref="B16" location="'Capital Formation'!A1" display="Gross capital formation in ESCWA member countries, at current prices "/>
    <hyperlink ref="A17" location="'Exports Imports'!A1" display="I-10"/>
    <hyperlink ref="B17" location="'Exports Imports'!A1" display="Percentage of net exports to GDP in the ESCWA region, at current prices"/>
    <hyperlink ref="E8" location="'World Growth'!A1" display="I-1"/>
    <hyperlink ref="E9" location="'Real Growth '!A1" display="I-2"/>
    <hyperlink ref="E10" location="'Real GDP'!A1" display="I-3"/>
    <hyperlink ref="E11" location="'Growth Real GDP per capita'!A1" display="I-4"/>
    <hyperlink ref="E12" location="'Real GDP per capita'!A1" display="I-5"/>
    <hyperlink ref="E13" location="'National Disp. Income percapita'!A1" display="I-6"/>
    <hyperlink ref="E15" location="'Final Consumption'!A1" display="I-8"/>
    <hyperlink ref="E16" location="'Capital Formation'!A1" display="I-9"/>
    <hyperlink ref="E17" location="'Exports Imports'!A1" display="I-10"/>
    <hyperlink ref="D8" location="'World Growth'!A1" display="تقديرات ‏معدلات النمو السنوي للناتج المحلي الإجمالي الحقيقي في منطقة الإسكوا والعالم (2007-2011)"/>
    <hyperlink ref="D9" location="'Real Growth '!A1" display="معدلات النموالسنوي للناتج المحلي الإجمالي الحقيقي في منطقة الإسكوا (2007-2011)"/>
    <hyperlink ref="D10" location="'Real GDP'!A1" display="الناتج المحلي الإجمالي في بلدان الإسكوا بالأسعار الثابتة (سنة الأساس: عام 2000)"/>
    <hyperlink ref="D11" location="'Growth Real GDP per capita'!A1" display=" معدلات ‏النمو السنوي لمتوسط نصيب الفرد من الناتج المحلي الإجمالي الحقيقي في بلدان الإسكوا"/>
    <hyperlink ref="D12" location="'Real GDP per capita'!A1" display="متوسط نصيب الفرد من الناتج المحلي الإجمالي في بلدان الإسكوا - بالأسعار الثابتة (سنة الأساس: عام 2000)"/>
    <hyperlink ref="D13" location="'National Disp. Income percapita'!A1" display="متوسط ‏نصيب الفرد من الدخل القومي المتاح في بلدان الإسكوا - بالأسعار الجارية"/>
    <hyperlink ref="D15" location="'Final Consumption'!A1" display="الإنفاق الاستهلاكي النهائي في بلدان الإسكوا - بالأسعار الجارية "/>
    <hyperlink ref="D16" location="'Capital Formation'!A1" display=" تكوين رأس المال الإجمالي في بلدان الإسكوا - بالأسعار الجارية "/>
    <hyperlink ref="D17" location="'Exports Imports'!A1" display=" النسبة المئوية لصافي الصادرات إلى الناتج المحلي الإجمالي في منطقة الإسكوا - بالأسعار الجارية "/>
    <hyperlink ref="D14" location="'Current GDP in $'!A1" display="الناتج المحلي الإجمالي في بلدان الإسكوا - بالأسعار الجارية"/>
    <hyperlink ref="E14" location="'Current GDP in $'!A1" display="I-7"/>
    <hyperlink ref="B14" location="'Current GDP in $'!A1" display="Gross domestic product in ESCWA member countries, at current prices "/>
    <hyperlink ref="A14" location="'Current GDP in $'!A1" display="I-7"/>
    <hyperlink ref="D4:E4" location="Intro!A1" display="المقدمة"/>
    <hyperlink ref="A4:B4" location="Intro!A1" display="Introduction"/>
  </hyperlinks>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U76"/>
  <sheetViews>
    <sheetView view="pageBreakPreview" zoomScale="80" zoomScaleNormal="75" zoomScaleSheetLayoutView="80" workbookViewId="0">
      <pane ySplit="1" topLeftCell="A14" activePane="bottomLeft" state="frozen"/>
      <selection pane="bottomLeft" activeCell="B8" sqref="B8:E18"/>
    </sheetView>
  </sheetViews>
  <sheetFormatPr defaultRowHeight="12.75"/>
  <cols>
    <col min="1" max="1" width="41.5703125" style="16" bestFit="1" customWidth="1"/>
    <col min="2" max="6" width="13.7109375" style="16" customWidth="1"/>
    <col min="7" max="7" width="31.7109375" style="16" customWidth="1"/>
    <col min="8" max="8" width="12.85546875" style="16" hidden="1" customWidth="1"/>
    <col min="9" max="9" width="10.85546875" style="16" hidden="1" customWidth="1"/>
    <col min="10" max="10" width="0" style="16" hidden="1" customWidth="1"/>
    <col min="11" max="11" width="10.42578125" style="16" bestFit="1" customWidth="1"/>
    <col min="12" max="12" width="12.42578125" style="16" customWidth="1"/>
    <col min="13" max="17" width="9.28515625" style="16" bestFit="1" customWidth="1"/>
    <col min="18" max="247" width="9.140625" style="16"/>
    <col min="248" max="248" width="41.5703125" style="16" bestFit="1" customWidth="1"/>
    <col min="249" max="257" width="0" style="16" hidden="1" customWidth="1"/>
    <col min="258" max="262" width="13.7109375" style="16" customWidth="1"/>
    <col min="263" max="263" width="31.7109375" style="16" customWidth="1"/>
    <col min="264" max="266" width="0" style="16" hidden="1" customWidth="1"/>
    <col min="267" max="267" width="10.42578125" style="16" bestFit="1" customWidth="1"/>
    <col min="268" max="268" width="12.42578125" style="16" customWidth="1"/>
    <col min="269" max="273" width="9.28515625" style="16" bestFit="1" customWidth="1"/>
    <col min="274" max="503" width="9.140625" style="16"/>
    <col min="504" max="504" width="41.5703125" style="16" bestFit="1" customWidth="1"/>
    <col min="505" max="513" width="0" style="16" hidden="1" customWidth="1"/>
    <col min="514" max="518" width="13.7109375" style="16" customWidth="1"/>
    <col min="519" max="519" width="31.7109375" style="16" customWidth="1"/>
    <col min="520" max="522" width="0" style="16" hidden="1" customWidth="1"/>
    <col min="523" max="523" width="10.42578125" style="16" bestFit="1" customWidth="1"/>
    <col min="524" max="524" width="12.42578125" style="16" customWidth="1"/>
    <col min="525" max="529" width="9.28515625" style="16" bestFit="1" customWidth="1"/>
    <col min="530" max="759" width="9.140625" style="16"/>
    <col min="760" max="760" width="41.5703125" style="16" bestFit="1" customWidth="1"/>
    <col min="761" max="769" width="0" style="16" hidden="1" customWidth="1"/>
    <col min="770" max="774" width="13.7109375" style="16" customWidth="1"/>
    <col min="775" max="775" width="31.7109375" style="16" customWidth="1"/>
    <col min="776" max="778" width="0" style="16" hidden="1" customWidth="1"/>
    <col min="779" max="779" width="10.42578125" style="16" bestFit="1" customWidth="1"/>
    <col min="780" max="780" width="12.42578125" style="16" customWidth="1"/>
    <col min="781" max="785" width="9.28515625" style="16" bestFit="1" customWidth="1"/>
    <col min="786" max="1015" width="9.140625" style="16"/>
    <col min="1016" max="1016" width="41.5703125" style="16" bestFit="1" customWidth="1"/>
    <col min="1017" max="1025" width="0" style="16" hidden="1" customWidth="1"/>
    <col min="1026" max="1030" width="13.7109375" style="16" customWidth="1"/>
    <col min="1031" max="1031" width="31.7109375" style="16" customWidth="1"/>
    <col min="1032" max="1034" width="0" style="16" hidden="1" customWidth="1"/>
    <col min="1035" max="1035" width="10.42578125" style="16" bestFit="1" customWidth="1"/>
    <col min="1036" max="1036" width="12.42578125" style="16" customWidth="1"/>
    <col min="1037" max="1041" width="9.28515625" style="16" bestFit="1" customWidth="1"/>
    <col min="1042" max="1271" width="9.140625" style="16"/>
    <col min="1272" max="1272" width="41.5703125" style="16" bestFit="1" customWidth="1"/>
    <col min="1273" max="1281" width="0" style="16" hidden="1" customWidth="1"/>
    <col min="1282" max="1286" width="13.7109375" style="16" customWidth="1"/>
    <col min="1287" max="1287" width="31.7109375" style="16" customWidth="1"/>
    <col min="1288" max="1290" width="0" style="16" hidden="1" customWidth="1"/>
    <col min="1291" max="1291" width="10.42578125" style="16" bestFit="1" customWidth="1"/>
    <col min="1292" max="1292" width="12.42578125" style="16" customWidth="1"/>
    <col min="1293" max="1297" width="9.28515625" style="16" bestFit="1" customWidth="1"/>
    <col min="1298" max="1527" width="9.140625" style="16"/>
    <col min="1528" max="1528" width="41.5703125" style="16" bestFit="1" customWidth="1"/>
    <col min="1529" max="1537" width="0" style="16" hidden="1" customWidth="1"/>
    <col min="1538" max="1542" width="13.7109375" style="16" customWidth="1"/>
    <col min="1543" max="1543" width="31.7109375" style="16" customWidth="1"/>
    <col min="1544" max="1546" width="0" style="16" hidden="1" customWidth="1"/>
    <col min="1547" max="1547" width="10.42578125" style="16" bestFit="1" customWidth="1"/>
    <col min="1548" max="1548" width="12.42578125" style="16" customWidth="1"/>
    <col min="1549" max="1553" width="9.28515625" style="16" bestFit="1" customWidth="1"/>
    <col min="1554" max="1783" width="9.140625" style="16"/>
    <col min="1784" max="1784" width="41.5703125" style="16" bestFit="1" customWidth="1"/>
    <col min="1785" max="1793" width="0" style="16" hidden="1" customWidth="1"/>
    <col min="1794" max="1798" width="13.7109375" style="16" customWidth="1"/>
    <col min="1799" max="1799" width="31.7109375" style="16" customWidth="1"/>
    <col min="1800" max="1802" width="0" style="16" hidden="1" customWidth="1"/>
    <col min="1803" max="1803" width="10.42578125" style="16" bestFit="1" customWidth="1"/>
    <col min="1804" max="1804" width="12.42578125" style="16" customWidth="1"/>
    <col min="1805" max="1809" width="9.28515625" style="16" bestFit="1" customWidth="1"/>
    <col min="1810" max="2039" width="9.140625" style="16"/>
    <col min="2040" max="2040" width="41.5703125" style="16" bestFit="1" customWidth="1"/>
    <col min="2041" max="2049" width="0" style="16" hidden="1" customWidth="1"/>
    <col min="2050" max="2054" width="13.7109375" style="16" customWidth="1"/>
    <col min="2055" max="2055" width="31.7109375" style="16" customWidth="1"/>
    <col min="2056" max="2058" width="0" style="16" hidden="1" customWidth="1"/>
    <col min="2059" max="2059" width="10.42578125" style="16" bestFit="1" customWidth="1"/>
    <col min="2060" max="2060" width="12.42578125" style="16" customWidth="1"/>
    <col min="2061" max="2065" width="9.28515625" style="16" bestFit="1" customWidth="1"/>
    <col min="2066" max="2295" width="9.140625" style="16"/>
    <col min="2296" max="2296" width="41.5703125" style="16" bestFit="1" customWidth="1"/>
    <col min="2297" max="2305" width="0" style="16" hidden="1" customWidth="1"/>
    <col min="2306" max="2310" width="13.7109375" style="16" customWidth="1"/>
    <col min="2311" max="2311" width="31.7109375" style="16" customWidth="1"/>
    <col min="2312" max="2314" width="0" style="16" hidden="1" customWidth="1"/>
    <col min="2315" max="2315" width="10.42578125" style="16" bestFit="1" customWidth="1"/>
    <col min="2316" max="2316" width="12.42578125" style="16" customWidth="1"/>
    <col min="2317" max="2321" width="9.28515625" style="16" bestFit="1" customWidth="1"/>
    <col min="2322" max="2551" width="9.140625" style="16"/>
    <col min="2552" max="2552" width="41.5703125" style="16" bestFit="1" customWidth="1"/>
    <col min="2553" max="2561" width="0" style="16" hidden="1" customWidth="1"/>
    <col min="2562" max="2566" width="13.7109375" style="16" customWidth="1"/>
    <col min="2567" max="2567" width="31.7109375" style="16" customWidth="1"/>
    <col min="2568" max="2570" width="0" style="16" hidden="1" customWidth="1"/>
    <col min="2571" max="2571" width="10.42578125" style="16" bestFit="1" customWidth="1"/>
    <col min="2572" max="2572" width="12.42578125" style="16" customWidth="1"/>
    <col min="2573" max="2577" width="9.28515625" style="16" bestFit="1" customWidth="1"/>
    <col min="2578" max="2807" width="9.140625" style="16"/>
    <col min="2808" max="2808" width="41.5703125" style="16" bestFit="1" customWidth="1"/>
    <col min="2809" max="2817" width="0" style="16" hidden="1" customWidth="1"/>
    <col min="2818" max="2822" width="13.7109375" style="16" customWidth="1"/>
    <col min="2823" max="2823" width="31.7109375" style="16" customWidth="1"/>
    <col min="2824" max="2826" width="0" style="16" hidden="1" customWidth="1"/>
    <col min="2827" max="2827" width="10.42578125" style="16" bestFit="1" customWidth="1"/>
    <col min="2828" max="2828" width="12.42578125" style="16" customWidth="1"/>
    <col min="2829" max="2833" width="9.28515625" style="16" bestFit="1" customWidth="1"/>
    <col min="2834" max="3063" width="9.140625" style="16"/>
    <col min="3064" max="3064" width="41.5703125" style="16" bestFit="1" customWidth="1"/>
    <col min="3065" max="3073" width="0" style="16" hidden="1" customWidth="1"/>
    <col min="3074" max="3078" width="13.7109375" style="16" customWidth="1"/>
    <col min="3079" max="3079" width="31.7109375" style="16" customWidth="1"/>
    <col min="3080" max="3082" width="0" style="16" hidden="1" customWidth="1"/>
    <col min="3083" max="3083" width="10.42578125" style="16" bestFit="1" customWidth="1"/>
    <col min="3084" max="3084" width="12.42578125" style="16" customWidth="1"/>
    <col min="3085" max="3089" width="9.28515625" style="16" bestFit="1" customWidth="1"/>
    <col min="3090" max="3319" width="9.140625" style="16"/>
    <col min="3320" max="3320" width="41.5703125" style="16" bestFit="1" customWidth="1"/>
    <col min="3321" max="3329" width="0" style="16" hidden="1" customWidth="1"/>
    <col min="3330" max="3334" width="13.7109375" style="16" customWidth="1"/>
    <col min="3335" max="3335" width="31.7109375" style="16" customWidth="1"/>
    <col min="3336" max="3338" width="0" style="16" hidden="1" customWidth="1"/>
    <col min="3339" max="3339" width="10.42578125" style="16" bestFit="1" customWidth="1"/>
    <col min="3340" max="3340" width="12.42578125" style="16" customWidth="1"/>
    <col min="3341" max="3345" width="9.28515625" style="16" bestFit="1" customWidth="1"/>
    <col min="3346" max="3575" width="9.140625" style="16"/>
    <col min="3576" max="3576" width="41.5703125" style="16" bestFit="1" customWidth="1"/>
    <col min="3577" max="3585" width="0" style="16" hidden="1" customWidth="1"/>
    <col min="3586" max="3590" width="13.7109375" style="16" customWidth="1"/>
    <col min="3591" max="3591" width="31.7109375" style="16" customWidth="1"/>
    <col min="3592" max="3594" width="0" style="16" hidden="1" customWidth="1"/>
    <col min="3595" max="3595" width="10.42578125" style="16" bestFit="1" customWidth="1"/>
    <col min="3596" max="3596" width="12.42578125" style="16" customWidth="1"/>
    <col min="3597" max="3601" width="9.28515625" style="16" bestFit="1" customWidth="1"/>
    <col min="3602" max="3831" width="9.140625" style="16"/>
    <col min="3832" max="3832" width="41.5703125" style="16" bestFit="1" customWidth="1"/>
    <col min="3833" max="3841" width="0" style="16" hidden="1" customWidth="1"/>
    <col min="3842" max="3846" width="13.7109375" style="16" customWidth="1"/>
    <col min="3847" max="3847" width="31.7109375" style="16" customWidth="1"/>
    <col min="3848" max="3850" width="0" style="16" hidden="1" customWidth="1"/>
    <col min="3851" max="3851" width="10.42578125" style="16" bestFit="1" customWidth="1"/>
    <col min="3852" max="3852" width="12.42578125" style="16" customWidth="1"/>
    <col min="3853" max="3857" width="9.28515625" style="16" bestFit="1" customWidth="1"/>
    <col min="3858" max="4087" width="9.140625" style="16"/>
    <col min="4088" max="4088" width="41.5703125" style="16" bestFit="1" customWidth="1"/>
    <col min="4089" max="4097" width="0" style="16" hidden="1" customWidth="1"/>
    <col min="4098" max="4102" width="13.7109375" style="16" customWidth="1"/>
    <col min="4103" max="4103" width="31.7109375" style="16" customWidth="1"/>
    <col min="4104" max="4106" width="0" style="16" hidden="1" customWidth="1"/>
    <col min="4107" max="4107" width="10.42578125" style="16" bestFit="1" customWidth="1"/>
    <col min="4108" max="4108" width="12.42578125" style="16" customWidth="1"/>
    <col min="4109" max="4113" width="9.28515625" style="16" bestFit="1" customWidth="1"/>
    <col min="4114" max="4343" width="9.140625" style="16"/>
    <col min="4344" max="4344" width="41.5703125" style="16" bestFit="1" customWidth="1"/>
    <col min="4345" max="4353" width="0" style="16" hidden="1" customWidth="1"/>
    <col min="4354" max="4358" width="13.7109375" style="16" customWidth="1"/>
    <col min="4359" max="4359" width="31.7109375" style="16" customWidth="1"/>
    <col min="4360" max="4362" width="0" style="16" hidden="1" customWidth="1"/>
    <col min="4363" max="4363" width="10.42578125" style="16" bestFit="1" customWidth="1"/>
    <col min="4364" max="4364" width="12.42578125" style="16" customWidth="1"/>
    <col min="4365" max="4369" width="9.28515625" style="16" bestFit="1" customWidth="1"/>
    <col min="4370" max="4599" width="9.140625" style="16"/>
    <col min="4600" max="4600" width="41.5703125" style="16" bestFit="1" customWidth="1"/>
    <col min="4601" max="4609" width="0" style="16" hidden="1" customWidth="1"/>
    <col min="4610" max="4614" width="13.7109375" style="16" customWidth="1"/>
    <col min="4615" max="4615" width="31.7109375" style="16" customWidth="1"/>
    <col min="4616" max="4618" width="0" style="16" hidden="1" customWidth="1"/>
    <col min="4619" max="4619" width="10.42578125" style="16" bestFit="1" customWidth="1"/>
    <col min="4620" max="4620" width="12.42578125" style="16" customWidth="1"/>
    <col min="4621" max="4625" width="9.28515625" style="16" bestFit="1" customWidth="1"/>
    <col min="4626" max="4855" width="9.140625" style="16"/>
    <col min="4856" max="4856" width="41.5703125" style="16" bestFit="1" customWidth="1"/>
    <col min="4857" max="4865" width="0" style="16" hidden="1" customWidth="1"/>
    <col min="4866" max="4870" width="13.7109375" style="16" customWidth="1"/>
    <col min="4871" max="4871" width="31.7109375" style="16" customWidth="1"/>
    <col min="4872" max="4874" width="0" style="16" hidden="1" customWidth="1"/>
    <col min="4875" max="4875" width="10.42578125" style="16" bestFit="1" customWidth="1"/>
    <col min="4876" max="4876" width="12.42578125" style="16" customWidth="1"/>
    <col min="4877" max="4881" width="9.28515625" style="16" bestFit="1" customWidth="1"/>
    <col min="4882" max="5111" width="9.140625" style="16"/>
    <col min="5112" max="5112" width="41.5703125" style="16" bestFit="1" customWidth="1"/>
    <col min="5113" max="5121" width="0" style="16" hidden="1" customWidth="1"/>
    <col min="5122" max="5126" width="13.7109375" style="16" customWidth="1"/>
    <col min="5127" max="5127" width="31.7109375" style="16" customWidth="1"/>
    <col min="5128" max="5130" width="0" style="16" hidden="1" customWidth="1"/>
    <col min="5131" max="5131" width="10.42578125" style="16" bestFit="1" customWidth="1"/>
    <col min="5132" max="5132" width="12.42578125" style="16" customWidth="1"/>
    <col min="5133" max="5137" width="9.28515625" style="16" bestFit="1" customWidth="1"/>
    <col min="5138" max="5367" width="9.140625" style="16"/>
    <col min="5368" max="5368" width="41.5703125" style="16" bestFit="1" customWidth="1"/>
    <col min="5369" max="5377" width="0" style="16" hidden="1" customWidth="1"/>
    <col min="5378" max="5382" width="13.7109375" style="16" customWidth="1"/>
    <col min="5383" max="5383" width="31.7109375" style="16" customWidth="1"/>
    <col min="5384" max="5386" width="0" style="16" hidden="1" customWidth="1"/>
    <col min="5387" max="5387" width="10.42578125" style="16" bestFit="1" customWidth="1"/>
    <col min="5388" max="5388" width="12.42578125" style="16" customWidth="1"/>
    <col min="5389" max="5393" width="9.28515625" style="16" bestFit="1" customWidth="1"/>
    <col min="5394" max="5623" width="9.140625" style="16"/>
    <col min="5624" max="5624" width="41.5703125" style="16" bestFit="1" customWidth="1"/>
    <col min="5625" max="5633" width="0" style="16" hidden="1" customWidth="1"/>
    <col min="5634" max="5638" width="13.7109375" style="16" customWidth="1"/>
    <col min="5639" max="5639" width="31.7109375" style="16" customWidth="1"/>
    <col min="5640" max="5642" width="0" style="16" hidden="1" customWidth="1"/>
    <col min="5643" max="5643" width="10.42578125" style="16" bestFit="1" customWidth="1"/>
    <col min="5644" max="5644" width="12.42578125" style="16" customWidth="1"/>
    <col min="5645" max="5649" width="9.28515625" style="16" bestFit="1" customWidth="1"/>
    <col min="5650" max="5879" width="9.140625" style="16"/>
    <col min="5880" max="5880" width="41.5703125" style="16" bestFit="1" customWidth="1"/>
    <col min="5881" max="5889" width="0" style="16" hidden="1" customWidth="1"/>
    <col min="5890" max="5894" width="13.7109375" style="16" customWidth="1"/>
    <col min="5895" max="5895" width="31.7109375" style="16" customWidth="1"/>
    <col min="5896" max="5898" width="0" style="16" hidden="1" customWidth="1"/>
    <col min="5899" max="5899" width="10.42578125" style="16" bestFit="1" customWidth="1"/>
    <col min="5900" max="5900" width="12.42578125" style="16" customWidth="1"/>
    <col min="5901" max="5905" width="9.28515625" style="16" bestFit="1" customWidth="1"/>
    <col min="5906" max="6135" width="9.140625" style="16"/>
    <col min="6136" max="6136" width="41.5703125" style="16" bestFit="1" customWidth="1"/>
    <col min="6137" max="6145" width="0" style="16" hidden="1" customWidth="1"/>
    <col min="6146" max="6150" width="13.7109375" style="16" customWidth="1"/>
    <col min="6151" max="6151" width="31.7109375" style="16" customWidth="1"/>
    <col min="6152" max="6154" width="0" style="16" hidden="1" customWidth="1"/>
    <col min="6155" max="6155" width="10.42578125" style="16" bestFit="1" customWidth="1"/>
    <col min="6156" max="6156" width="12.42578125" style="16" customWidth="1"/>
    <col min="6157" max="6161" width="9.28515625" style="16" bestFit="1" customWidth="1"/>
    <col min="6162" max="6391" width="9.140625" style="16"/>
    <col min="6392" max="6392" width="41.5703125" style="16" bestFit="1" customWidth="1"/>
    <col min="6393" max="6401" width="0" style="16" hidden="1" customWidth="1"/>
    <col min="6402" max="6406" width="13.7109375" style="16" customWidth="1"/>
    <col min="6407" max="6407" width="31.7109375" style="16" customWidth="1"/>
    <col min="6408" max="6410" width="0" style="16" hidden="1" customWidth="1"/>
    <col min="6411" max="6411" width="10.42578125" style="16" bestFit="1" customWidth="1"/>
    <col min="6412" max="6412" width="12.42578125" style="16" customWidth="1"/>
    <col min="6413" max="6417" width="9.28515625" style="16" bestFit="1" customWidth="1"/>
    <col min="6418" max="6647" width="9.140625" style="16"/>
    <col min="6648" max="6648" width="41.5703125" style="16" bestFit="1" customWidth="1"/>
    <col min="6649" max="6657" width="0" style="16" hidden="1" customWidth="1"/>
    <col min="6658" max="6662" width="13.7109375" style="16" customWidth="1"/>
    <col min="6663" max="6663" width="31.7109375" style="16" customWidth="1"/>
    <col min="6664" max="6666" width="0" style="16" hidden="1" customWidth="1"/>
    <col min="6667" max="6667" width="10.42578125" style="16" bestFit="1" customWidth="1"/>
    <col min="6668" max="6668" width="12.42578125" style="16" customWidth="1"/>
    <col min="6669" max="6673" width="9.28515625" style="16" bestFit="1" customWidth="1"/>
    <col min="6674" max="6903" width="9.140625" style="16"/>
    <col min="6904" max="6904" width="41.5703125" style="16" bestFit="1" customWidth="1"/>
    <col min="6905" max="6913" width="0" style="16" hidden="1" customWidth="1"/>
    <col min="6914" max="6918" width="13.7109375" style="16" customWidth="1"/>
    <col min="6919" max="6919" width="31.7109375" style="16" customWidth="1"/>
    <col min="6920" max="6922" width="0" style="16" hidden="1" customWidth="1"/>
    <col min="6923" max="6923" width="10.42578125" style="16" bestFit="1" customWidth="1"/>
    <col min="6924" max="6924" width="12.42578125" style="16" customWidth="1"/>
    <col min="6925" max="6929" width="9.28515625" style="16" bestFit="1" customWidth="1"/>
    <col min="6930" max="7159" width="9.140625" style="16"/>
    <col min="7160" max="7160" width="41.5703125" style="16" bestFit="1" customWidth="1"/>
    <col min="7161" max="7169" width="0" style="16" hidden="1" customWidth="1"/>
    <col min="7170" max="7174" width="13.7109375" style="16" customWidth="1"/>
    <col min="7175" max="7175" width="31.7109375" style="16" customWidth="1"/>
    <col min="7176" max="7178" width="0" style="16" hidden="1" customWidth="1"/>
    <col min="7179" max="7179" width="10.42578125" style="16" bestFit="1" customWidth="1"/>
    <col min="7180" max="7180" width="12.42578125" style="16" customWidth="1"/>
    <col min="7181" max="7185" width="9.28515625" style="16" bestFit="1" customWidth="1"/>
    <col min="7186" max="7415" width="9.140625" style="16"/>
    <col min="7416" max="7416" width="41.5703125" style="16" bestFit="1" customWidth="1"/>
    <col min="7417" max="7425" width="0" style="16" hidden="1" customWidth="1"/>
    <col min="7426" max="7430" width="13.7109375" style="16" customWidth="1"/>
    <col min="7431" max="7431" width="31.7109375" style="16" customWidth="1"/>
    <col min="7432" max="7434" width="0" style="16" hidden="1" customWidth="1"/>
    <col min="7435" max="7435" width="10.42578125" style="16" bestFit="1" customWidth="1"/>
    <col min="7436" max="7436" width="12.42578125" style="16" customWidth="1"/>
    <col min="7437" max="7441" width="9.28515625" style="16" bestFit="1" customWidth="1"/>
    <col min="7442" max="7671" width="9.140625" style="16"/>
    <col min="7672" max="7672" width="41.5703125" style="16" bestFit="1" customWidth="1"/>
    <col min="7673" max="7681" width="0" style="16" hidden="1" customWidth="1"/>
    <col min="7682" max="7686" width="13.7109375" style="16" customWidth="1"/>
    <col min="7687" max="7687" width="31.7109375" style="16" customWidth="1"/>
    <col min="7688" max="7690" width="0" style="16" hidden="1" customWidth="1"/>
    <col min="7691" max="7691" width="10.42578125" style="16" bestFit="1" customWidth="1"/>
    <col min="7692" max="7692" width="12.42578125" style="16" customWidth="1"/>
    <col min="7693" max="7697" width="9.28515625" style="16" bestFit="1" customWidth="1"/>
    <col min="7698" max="7927" width="9.140625" style="16"/>
    <col min="7928" max="7928" width="41.5703125" style="16" bestFit="1" customWidth="1"/>
    <col min="7929" max="7937" width="0" style="16" hidden="1" customWidth="1"/>
    <col min="7938" max="7942" width="13.7109375" style="16" customWidth="1"/>
    <col min="7943" max="7943" width="31.7109375" style="16" customWidth="1"/>
    <col min="7944" max="7946" width="0" style="16" hidden="1" customWidth="1"/>
    <col min="7947" max="7947" width="10.42578125" style="16" bestFit="1" customWidth="1"/>
    <col min="7948" max="7948" width="12.42578125" style="16" customWidth="1"/>
    <col min="7949" max="7953" width="9.28515625" style="16" bestFit="1" customWidth="1"/>
    <col min="7954" max="8183" width="9.140625" style="16"/>
    <col min="8184" max="8184" width="41.5703125" style="16" bestFit="1" customWidth="1"/>
    <col min="8185" max="8193" width="0" style="16" hidden="1" customWidth="1"/>
    <col min="8194" max="8198" width="13.7109375" style="16" customWidth="1"/>
    <col min="8199" max="8199" width="31.7109375" style="16" customWidth="1"/>
    <col min="8200" max="8202" width="0" style="16" hidden="1" customWidth="1"/>
    <col min="8203" max="8203" width="10.42578125" style="16" bestFit="1" customWidth="1"/>
    <col min="8204" max="8204" width="12.42578125" style="16" customWidth="1"/>
    <col min="8205" max="8209" width="9.28515625" style="16" bestFit="1" customWidth="1"/>
    <col min="8210" max="8439" width="9.140625" style="16"/>
    <col min="8440" max="8440" width="41.5703125" style="16" bestFit="1" customWidth="1"/>
    <col min="8441" max="8449" width="0" style="16" hidden="1" customWidth="1"/>
    <col min="8450" max="8454" width="13.7109375" style="16" customWidth="1"/>
    <col min="8455" max="8455" width="31.7109375" style="16" customWidth="1"/>
    <col min="8456" max="8458" width="0" style="16" hidden="1" customWidth="1"/>
    <col min="8459" max="8459" width="10.42578125" style="16" bestFit="1" customWidth="1"/>
    <col min="8460" max="8460" width="12.42578125" style="16" customWidth="1"/>
    <col min="8461" max="8465" width="9.28515625" style="16" bestFit="1" customWidth="1"/>
    <col min="8466" max="8695" width="9.140625" style="16"/>
    <col min="8696" max="8696" width="41.5703125" style="16" bestFit="1" customWidth="1"/>
    <col min="8697" max="8705" width="0" style="16" hidden="1" customWidth="1"/>
    <col min="8706" max="8710" width="13.7109375" style="16" customWidth="1"/>
    <col min="8711" max="8711" width="31.7109375" style="16" customWidth="1"/>
    <col min="8712" max="8714" width="0" style="16" hidden="1" customWidth="1"/>
    <col min="8715" max="8715" width="10.42578125" style="16" bestFit="1" customWidth="1"/>
    <col min="8716" max="8716" width="12.42578125" style="16" customWidth="1"/>
    <col min="8717" max="8721" width="9.28515625" style="16" bestFit="1" customWidth="1"/>
    <col min="8722" max="8951" width="9.140625" style="16"/>
    <col min="8952" max="8952" width="41.5703125" style="16" bestFit="1" customWidth="1"/>
    <col min="8953" max="8961" width="0" style="16" hidden="1" customWidth="1"/>
    <col min="8962" max="8966" width="13.7109375" style="16" customWidth="1"/>
    <col min="8967" max="8967" width="31.7109375" style="16" customWidth="1"/>
    <col min="8968" max="8970" width="0" style="16" hidden="1" customWidth="1"/>
    <col min="8971" max="8971" width="10.42578125" style="16" bestFit="1" customWidth="1"/>
    <col min="8972" max="8972" width="12.42578125" style="16" customWidth="1"/>
    <col min="8973" max="8977" width="9.28515625" style="16" bestFit="1" customWidth="1"/>
    <col min="8978" max="9207" width="9.140625" style="16"/>
    <col min="9208" max="9208" width="41.5703125" style="16" bestFit="1" customWidth="1"/>
    <col min="9209" max="9217" width="0" style="16" hidden="1" customWidth="1"/>
    <col min="9218" max="9222" width="13.7109375" style="16" customWidth="1"/>
    <col min="9223" max="9223" width="31.7109375" style="16" customWidth="1"/>
    <col min="9224" max="9226" width="0" style="16" hidden="1" customWidth="1"/>
    <col min="9227" max="9227" width="10.42578125" style="16" bestFit="1" customWidth="1"/>
    <col min="9228" max="9228" width="12.42578125" style="16" customWidth="1"/>
    <col min="9229" max="9233" width="9.28515625" style="16" bestFit="1" customWidth="1"/>
    <col min="9234" max="9463" width="9.140625" style="16"/>
    <col min="9464" max="9464" width="41.5703125" style="16" bestFit="1" customWidth="1"/>
    <col min="9465" max="9473" width="0" style="16" hidden="1" customWidth="1"/>
    <col min="9474" max="9478" width="13.7109375" style="16" customWidth="1"/>
    <col min="9479" max="9479" width="31.7109375" style="16" customWidth="1"/>
    <col min="9480" max="9482" width="0" style="16" hidden="1" customWidth="1"/>
    <col min="9483" max="9483" width="10.42578125" style="16" bestFit="1" customWidth="1"/>
    <col min="9484" max="9484" width="12.42578125" style="16" customWidth="1"/>
    <col min="9485" max="9489" width="9.28515625" style="16" bestFit="1" customWidth="1"/>
    <col min="9490" max="9719" width="9.140625" style="16"/>
    <col min="9720" max="9720" width="41.5703125" style="16" bestFit="1" customWidth="1"/>
    <col min="9721" max="9729" width="0" style="16" hidden="1" customWidth="1"/>
    <col min="9730" max="9734" width="13.7109375" style="16" customWidth="1"/>
    <col min="9735" max="9735" width="31.7109375" style="16" customWidth="1"/>
    <col min="9736" max="9738" width="0" style="16" hidden="1" customWidth="1"/>
    <col min="9739" max="9739" width="10.42578125" style="16" bestFit="1" customWidth="1"/>
    <col min="9740" max="9740" width="12.42578125" style="16" customWidth="1"/>
    <col min="9741" max="9745" width="9.28515625" style="16" bestFit="1" customWidth="1"/>
    <col min="9746" max="9975" width="9.140625" style="16"/>
    <col min="9976" max="9976" width="41.5703125" style="16" bestFit="1" customWidth="1"/>
    <col min="9977" max="9985" width="0" style="16" hidden="1" customWidth="1"/>
    <col min="9986" max="9990" width="13.7109375" style="16" customWidth="1"/>
    <col min="9991" max="9991" width="31.7109375" style="16" customWidth="1"/>
    <col min="9992" max="9994" width="0" style="16" hidden="1" customWidth="1"/>
    <col min="9995" max="9995" width="10.42578125" style="16" bestFit="1" customWidth="1"/>
    <col min="9996" max="9996" width="12.42578125" style="16" customWidth="1"/>
    <col min="9997" max="10001" width="9.28515625" style="16" bestFit="1" customWidth="1"/>
    <col min="10002" max="10231" width="9.140625" style="16"/>
    <col min="10232" max="10232" width="41.5703125" style="16" bestFit="1" customWidth="1"/>
    <col min="10233" max="10241" width="0" style="16" hidden="1" customWidth="1"/>
    <col min="10242" max="10246" width="13.7109375" style="16" customWidth="1"/>
    <col min="10247" max="10247" width="31.7109375" style="16" customWidth="1"/>
    <col min="10248" max="10250" width="0" style="16" hidden="1" customWidth="1"/>
    <col min="10251" max="10251" width="10.42578125" style="16" bestFit="1" customWidth="1"/>
    <col min="10252" max="10252" width="12.42578125" style="16" customWidth="1"/>
    <col min="10253" max="10257" width="9.28515625" style="16" bestFit="1" customWidth="1"/>
    <col min="10258" max="10487" width="9.140625" style="16"/>
    <col min="10488" max="10488" width="41.5703125" style="16" bestFit="1" customWidth="1"/>
    <col min="10489" max="10497" width="0" style="16" hidden="1" customWidth="1"/>
    <col min="10498" max="10502" width="13.7109375" style="16" customWidth="1"/>
    <col min="10503" max="10503" width="31.7109375" style="16" customWidth="1"/>
    <col min="10504" max="10506" width="0" style="16" hidden="1" customWidth="1"/>
    <col min="10507" max="10507" width="10.42578125" style="16" bestFit="1" customWidth="1"/>
    <col min="10508" max="10508" width="12.42578125" style="16" customWidth="1"/>
    <col min="10509" max="10513" width="9.28515625" style="16" bestFit="1" customWidth="1"/>
    <col min="10514" max="10743" width="9.140625" style="16"/>
    <col min="10744" max="10744" width="41.5703125" style="16" bestFit="1" customWidth="1"/>
    <col min="10745" max="10753" width="0" style="16" hidden="1" customWidth="1"/>
    <col min="10754" max="10758" width="13.7109375" style="16" customWidth="1"/>
    <col min="10759" max="10759" width="31.7109375" style="16" customWidth="1"/>
    <col min="10760" max="10762" width="0" style="16" hidden="1" customWidth="1"/>
    <col min="10763" max="10763" width="10.42578125" style="16" bestFit="1" customWidth="1"/>
    <col min="10764" max="10764" width="12.42578125" style="16" customWidth="1"/>
    <col min="10765" max="10769" width="9.28515625" style="16" bestFit="1" customWidth="1"/>
    <col min="10770" max="10999" width="9.140625" style="16"/>
    <col min="11000" max="11000" width="41.5703125" style="16" bestFit="1" customWidth="1"/>
    <col min="11001" max="11009" width="0" style="16" hidden="1" customWidth="1"/>
    <col min="11010" max="11014" width="13.7109375" style="16" customWidth="1"/>
    <col min="11015" max="11015" width="31.7109375" style="16" customWidth="1"/>
    <col min="11016" max="11018" width="0" style="16" hidden="1" customWidth="1"/>
    <col min="11019" max="11019" width="10.42578125" style="16" bestFit="1" customWidth="1"/>
    <col min="11020" max="11020" width="12.42578125" style="16" customWidth="1"/>
    <col min="11021" max="11025" width="9.28515625" style="16" bestFit="1" customWidth="1"/>
    <col min="11026" max="11255" width="9.140625" style="16"/>
    <col min="11256" max="11256" width="41.5703125" style="16" bestFit="1" customWidth="1"/>
    <col min="11257" max="11265" width="0" style="16" hidden="1" customWidth="1"/>
    <col min="11266" max="11270" width="13.7109375" style="16" customWidth="1"/>
    <col min="11271" max="11271" width="31.7109375" style="16" customWidth="1"/>
    <col min="11272" max="11274" width="0" style="16" hidden="1" customWidth="1"/>
    <col min="11275" max="11275" width="10.42578125" style="16" bestFit="1" customWidth="1"/>
    <col min="11276" max="11276" width="12.42578125" style="16" customWidth="1"/>
    <col min="11277" max="11281" width="9.28515625" style="16" bestFit="1" customWidth="1"/>
    <col min="11282" max="11511" width="9.140625" style="16"/>
    <col min="11512" max="11512" width="41.5703125" style="16" bestFit="1" customWidth="1"/>
    <col min="11513" max="11521" width="0" style="16" hidden="1" customWidth="1"/>
    <col min="11522" max="11526" width="13.7109375" style="16" customWidth="1"/>
    <col min="11527" max="11527" width="31.7109375" style="16" customWidth="1"/>
    <col min="11528" max="11530" width="0" style="16" hidden="1" customWidth="1"/>
    <col min="11531" max="11531" width="10.42578125" style="16" bestFit="1" customWidth="1"/>
    <col min="11532" max="11532" width="12.42578125" style="16" customWidth="1"/>
    <col min="11533" max="11537" width="9.28515625" style="16" bestFit="1" customWidth="1"/>
    <col min="11538" max="11767" width="9.140625" style="16"/>
    <col min="11768" max="11768" width="41.5703125" style="16" bestFit="1" customWidth="1"/>
    <col min="11769" max="11777" width="0" style="16" hidden="1" customWidth="1"/>
    <col min="11778" max="11782" width="13.7109375" style="16" customWidth="1"/>
    <col min="11783" max="11783" width="31.7109375" style="16" customWidth="1"/>
    <col min="11784" max="11786" width="0" style="16" hidden="1" customWidth="1"/>
    <col min="11787" max="11787" width="10.42578125" style="16" bestFit="1" customWidth="1"/>
    <col min="11788" max="11788" width="12.42578125" style="16" customWidth="1"/>
    <col min="11789" max="11793" width="9.28515625" style="16" bestFit="1" customWidth="1"/>
    <col min="11794" max="12023" width="9.140625" style="16"/>
    <col min="12024" max="12024" width="41.5703125" style="16" bestFit="1" customWidth="1"/>
    <col min="12025" max="12033" width="0" style="16" hidden="1" customWidth="1"/>
    <col min="12034" max="12038" width="13.7109375" style="16" customWidth="1"/>
    <col min="12039" max="12039" width="31.7109375" style="16" customWidth="1"/>
    <col min="12040" max="12042" width="0" style="16" hidden="1" customWidth="1"/>
    <col min="12043" max="12043" width="10.42578125" style="16" bestFit="1" customWidth="1"/>
    <col min="12044" max="12044" width="12.42578125" style="16" customWidth="1"/>
    <col min="12045" max="12049" width="9.28515625" style="16" bestFit="1" customWidth="1"/>
    <col min="12050" max="12279" width="9.140625" style="16"/>
    <col min="12280" max="12280" width="41.5703125" style="16" bestFit="1" customWidth="1"/>
    <col min="12281" max="12289" width="0" style="16" hidden="1" customWidth="1"/>
    <col min="12290" max="12294" width="13.7109375" style="16" customWidth="1"/>
    <col min="12295" max="12295" width="31.7109375" style="16" customWidth="1"/>
    <col min="12296" max="12298" width="0" style="16" hidden="1" customWidth="1"/>
    <col min="12299" max="12299" width="10.42578125" style="16" bestFit="1" customWidth="1"/>
    <col min="12300" max="12300" width="12.42578125" style="16" customWidth="1"/>
    <col min="12301" max="12305" width="9.28515625" style="16" bestFit="1" customWidth="1"/>
    <col min="12306" max="12535" width="9.140625" style="16"/>
    <col min="12536" max="12536" width="41.5703125" style="16" bestFit="1" customWidth="1"/>
    <col min="12537" max="12545" width="0" style="16" hidden="1" customWidth="1"/>
    <col min="12546" max="12550" width="13.7109375" style="16" customWidth="1"/>
    <col min="12551" max="12551" width="31.7109375" style="16" customWidth="1"/>
    <col min="12552" max="12554" width="0" style="16" hidden="1" customWidth="1"/>
    <col min="12555" max="12555" width="10.42578125" style="16" bestFit="1" customWidth="1"/>
    <col min="12556" max="12556" width="12.42578125" style="16" customWidth="1"/>
    <col min="12557" max="12561" width="9.28515625" style="16" bestFit="1" customWidth="1"/>
    <col min="12562" max="12791" width="9.140625" style="16"/>
    <col min="12792" max="12792" width="41.5703125" style="16" bestFit="1" customWidth="1"/>
    <col min="12793" max="12801" width="0" style="16" hidden="1" customWidth="1"/>
    <col min="12802" max="12806" width="13.7109375" style="16" customWidth="1"/>
    <col min="12807" max="12807" width="31.7109375" style="16" customWidth="1"/>
    <col min="12808" max="12810" width="0" style="16" hidden="1" customWidth="1"/>
    <col min="12811" max="12811" width="10.42578125" style="16" bestFit="1" customWidth="1"/>
    <col min="12812" max="12812" width="12.42578125" style="16" customWidth="1"/>
    <col min="12813" max="12817" width="9.28515625" style="16" bestFit="1" customWidth="1"/>
    <col min="12818" max="13047" width="9.140625" style="16"/>
    <col min="13048" max="13048" width="41.5703125" style="16" bestFit="1" customWidth="1"/>
    <col min="13049" max="13057" width="0" style="16" hidden="1" customWidth="1"/>
    <col min="13058" max="13062" width="13.7109375" style="16" customWidth="1"/>
    <col min="13063" max="13063" width="31.7109375" style="16" customWidth="1"/>
    <col min="13064" max="13066" width="0" style="16" hidden="1" customWidth="1"/>
    <col min="13067" max="13067" width="10.42578125" style="16" bestFit="1" customWidth="1"/>
    <col min="13068" max="13068" width="12.42578125" style="16" customWidth="1"/>
    <col min="13069" max="13073" width="9.28515625" style="16" bestFit="1" customWidth="1"/>
    <col min="13074" max="13303" width="9.140625" style="16"/>
    <col min="13304" max="13304" width="41.5703125" style="16" bestFit="1" customWidth="1"/>
    <col min="13305" max="13313" width="0" style="16" hidden="1" customWidth="1"/>
    <col min="13314" max="13318" width="13.7109375" style="16" customWidth="1"/>
    <col min="13319" max="13319" width="31.7109375" style="16" customWidth="1"/>
    <col min="13320" max="13322" width="0" style="16" hidden="1" customWidth="1"/>
    <col min="13323" max="13323" width="10.42578125" style="16" bestFit="1" customWidth="1"/>
    <col min="13324" max="13324" width="12.42578125" style="16" customWidth="1"/>
    <col min="13325" max="13329" width="9.28515625" style="16" bestFit="1" customWidth="1"/>
    <col min="13330" max="13559" width="9.140625" style="16"/>
    <col min="13560" max="13560" width="41.5703125" style="16" bestFit="1" customWidth="1"/>
    <col min="13561" max="13569" width="0" style="16" hidden="1" customWidth="1"/>
    <col min="13570" max="13574" width="13.7109375" style="16" customWidth="1"/>
    <col min="13575" max="13575" width="31.7109375" style="16" customWidth="1"/>
    <col min="13576" max="13578" width="0" style="16" hidden="1" customWidth="1"/>
    <col min="13579" max="13579" width="10.42578125" style="16" bestFit="1" customWidth="1"/>
    <col min="13580" max="13580" width="12.42578125" style="16" customWidth="1"/>
    <col min="13581" max="13585" width="9.28515625" style="16" bestFit="1" customWidth="1"/>
    <col min="13586" max="13815" width="9.140625" style="16"/>
    <col min="13816" max="13816" width="41.5703125" style="16" bestFit="1" customWidth="1"/>
    <col min="13817" max="13825" width="0" style="16" hidden="1" customWidth="1"/>
    <col min="13826" max="13830" width="13.7109375" style="16" customWidth="1"/>
    <col min="13831" max="13831" width="31.7109375" style="16" customWidth="1"/>
    <col min="13832" max="13834" width="0" style="16" hidden="1" customWidth="1"/>
    <col min="13835" max="13835" width="10.42578125" style="16" bestFit="1" customWidth="1"/>
    <col min="13836" max="13836" width="12.42578125" style="16" customWidth="1"/>
    <col min="13837" max="13841" width="9.28515625" style="16" bestFit="1" customWidth="1"/>
    <col min="13842" max="14071" width="9.140625" style="16"/>
    <col min="14072" max="14072" width="41.5703125" style="16" bestFit="1" customWidth="1"/>
    <col min="14073" max="14081" width="0" style="16" hidden="1" customWidth="1"/>
    <col min="14082" max="14086" width="13.7109375" style="16" customWidth="1"/>
    <col min="14087" max="14087" width="31.7109375" style="16" customWidth="1"/>
    <col min="14088" max="14090" width="0" style="16" hidden="1" customWidth="1"/>
    <col min="14091" max="14091" width="10.42578125" style="16" bestFit="1" customWidth="1"/>
    <col min="14092" max="14092" width="12.42578125" style="16" customWidth="1"/>
    <col min="14093" max="14097" width="9.28515625" style="16" bestFit="1" customWidth="1"/>
    <col min="14098" max="14327" width="9.140625" style="16"/>
    <col min="14328" max="14328" width="41.5703125" style="16" bestFit="1" customWidth="1"/>
    <col min="14329" max="14337" width="0" style="16" hidden="1" customWidth="1"/>
    <col min="14338" max="14342" width="13.7109375" style="16" customWidth="1"/>
    <col min="14343" max="14343" width="31.7109375" style="16" customWidth="1"/>
    <col min="14344" max="14346" width="0" style="16" hidden="1" customWidth="1"/>
    <col min="14347" max="14347" width="10.42578125" style="16" bestFit="1" customWidth="1"/>
    <col min="14348" max="14348" width="12.42578125" style="16" customWidth="1"/>
    <col min="14349" max="14353" width="9.28515625" style="16" bestFit="1" customWidth="1"/>
    <col min="14354" max="14583" width="9.140625" style="16"/>
    <col min="14584" max="14584" width="41.5703125" style="16" bestFit="1" customWidth="1"/>
    <col min="14585" max="14593" width="0" style="16" hidden="1" customWidth="1"/>
    <col min="14594" max="14598" width="13.7109375" style="16" customWidth="1"/>
    <col min="14599" max="14599" width="31.7109375" style="16" customWidth="1"/>
    <col min="14600" max="14602" width="0" style="16" hidden="1" customWidth="1"/>
    <col min="14603" max="14603" width="10.42578125" style="16" bestFit="1" customWidth="1"/>
    <col min="14604" max="14604" width="12.42578125" style="16" customWidth="1"/>
    <col min="14605" max="14609" width="9.28515625" style="16" bestFit="1" customWidth="1"/>
    <col min="14610" max="14839" width="9.140625" style="16"/>
    <col min="14840" max="14840" width="41.5703125" style="16" bestFit="1" customWidth="1"/>
    <col min="14841" max="14849" width="0" style="16" hidden="1" customWidth="1"/>
    <col min="14850" max="14854" width="13.7109375" style="16" customWidth="1"/>
    <col min="14855" max="14855" width="31.7109375" style="16" customWidth="1"/>
    <col min="14856" max="14858" width="0" style="16" hidden="1" customWidth="1"/>
    <col min="14859" max="14859" width="10.42578125" style="16" bestFit="1" customWidth="1"/>
    <col min="14860" max="14860" width="12.42578125" style="16" customWidth="1"/>
    <col min="14861" max="14865" width="9.28515625" style="16" bestFit="1" customWidth="1"/>
    <col min="14866" max="15095" width="9.140625" style="16"/>
    <col min="15096" max="15096" width="41.5703125" style="16" bestFit="1" customWidth="1"/>
    <col min="15097" max="15105" width="0" style="16" hidden="1" customWidth="1"/>
    <col min="15106" max="15110" width="13.7109375" style="16" customWidth="1"/>
    <col min="15111" max="15111" width="31.7109375" style="16" customWidth="1"/>
    <col min="15112" max="15114" width="0" style="16" hidden="1" customWidth="1"/>
    <col min="15115" max="15115" width="10.42578125" style="16" bestFit="1" customWidth="1"/>
    <col min="15116" max="15116" width="12.42578125" style="16" customWidth="1"/>
    <col min="15117" max="15121" width="9.28515625" style="16" bestFit="1" customWidth="1"/>
    <col min="15122" max="15351" width="9.140625" style="16"/>
    <col min="15352" max="15352" width="41.5703125" style="16" bestFit="1" customWidth="1"/>
    <col min="15353" max="15361" width="0" style="16" hidden="1" customWidth="1"/>
    <col min="15362" max="15366" width="13.7109375" style="16" customWidth="1"/>
    <col min="15367" max="15367" width="31.7109375" style="16" customWidth="1"/>
    <col min="15368" max="15370" width="0" style="16" hidden="1" customWidth="1"/>
    <col min="15371" max="15371" width="10.42578125" style="16" bestFit="1" customWidth="1"/>
    <col min="15372" max="15372" width="12.42578125" style="16" customWidth="1"/>
    <col min="15373" max="15377" width="9.28515625" style="16" bestFit="1" customWidth="1"/>
    <col min="15378" max="15607" width="9.140625" style="16"/>
    <col min="15608" max="15608" width="41.5703125" style="16" bestFit="1" customWidth="1"/>
    <col min="15609" max="15617" width="0" style="16" hidden="1" customWidth="1"/>
    <col min="15618" max="15622" width="13.7109375" style="16" customWidth="1"/>
    <col min="15623" max="15623" width="31.7109375" style="16" customWidth="1"/>
    <col min="15624" max="15626" width="0" style="16" hidden="1" customWidth="1"/>
    <col min="15627" max="15627" width="10.42578125" style="16" bestFit="1" customWidth="1"/>
    <col min="15628" max="15628" width="12.42578125" style="16" customWidth="1"/>
    <col min="15629" max="15633" width="9.28515625" style="16" bestFit="1" customWidth="1"/>
    <col min="15634" max="15863" width="9.140625" style="16"/>
    <col min="15864" max="15864" width="41.5703125" style="16" bestFit="1" customWidth="1"/>
    <col min="15865" max="15873" width="0" style="16" hidden="1" customWidth="1"/>
    <col min="15874" max="15878" width="13.7109375" style="16" customWidth="1"/>
    <col min="15879" max="15879" width="31.7109375" style="16" customWidth="1"/>
    <col min="15880" max="15882" width="0" style="16" hidden="1" customWidth="1"/>
    <col min="15883" max="15883" width="10.42578125" style="16" bestFit="1" customWidth="1"/>
    <col min="15884" max="15884" width="12.42578125" style="16" customWidth="1"/>
    <col min="15885" max="15889" width="9.28515625" style="16" bestFit="1" customWidth="1"/>
    <col min="15890" max="16119" width="9.140625" style="16"/>
    <col min="16120" max="16120" width="41.5703125" style="16" bestFit="1" customWidth="1"/>
    <col min="16121" max="16129" width="0" style="16" hidden="1" customWidth="1"/>
    <col min="16130" max="16134" width="13.7109375" style="16" customWidth="1"/>
    <col min="16135" max="16135" width="31.7109375" style="16" customWidth="1"/>
    <col min="16136" max="16138" width="0" style="16" hidden="1" customWidth="1"/>
    <col min="16139" max="16139" width="10.42578125" style="16" bestFit="1" customWidth="1"/>
    <col min="16140" max="16140" width="12.42578125" style="16" customWidth="1"/>
    <col min="16141" max="16145" width="9.28515625" style="16" bestFit="1" customWidth="1"/>
    <col min="16146" max="16384" width="9.140625" style="16"/>
  </cols>
  <sheetData>
    <row r="1" spans="1:21" s="204" customFormat="1" ht="21.75" customHeight="1">
      <c r="A1" s="205" t="s">
        <v>132</v>
      </c>
      <c r="H1" s="206"/>
    </row>
    <row r="2" spans="1:21" ht="20.100000000000001" customHeight="1">
      <c r="A2" s="129" t="s">
        <v>70</v>
      </c>
      <c r="B2" s="129"/>
      <c r="C2" s="129"/>
      <c r="D2" s="129"/>
      <c r="E2" s="129"/>
      <c r="F2" s="129"/>
      <c r="G2" s="129"/>
    </row>
    <row r="3" spans="1:21" ht="20.100000000000001" customHeight="1">
      <c r="A3" s="251" t="s">
        <v>71</v>
      </c>
      <c r="B3" s="252"/>
      <c r="C3" s="252"/>
      <c r="D3" s="252"/>
      <c r="E3" s="252"/>
      <c r="F3" s="252"/>
      <c r="G3" s="252"/>
    </row>
    <row r="4" spans="1:21" ht="20.100000000000001" customHeight="1">
      <c r="A4" s="251"/>
      <c r="B4" s="251"/>
      <c r="C4" s="251"/>
      <c r="D4" s="251"/>
      <c r="E4" s="251"/>
      <c r="F4" s="251"/>
      <c r="G4" s="251"/>
      <c r="H4" s="16" t="s">
        <v>72</v>
      </c>
      <c r="K4" s="145"/>
      <c r="L4" s="145"/>
      <c r="M4" s="145"/>
      <c r="N4" s="145"/>
      <c r="O4" s="145"/>
      <c r="P4" s="145"/>
      <c r="Q4" s="145"/>
      <c r="R4" s="145"/>
      <c r="S4" s="145"/>
      <c r="T4" s="145"/>
      <c r="U4" s="145"/>
    </row>
    <row r="5" spans="1:21" s="20" customFormat="1" ht="20.100000000000001" customHeight="1">
      <c r="A5" s="77" t="s">
        <v>48</v>
      </c>
      <c r="B5" s="130"/>
      <c r="C5" s="130"/>
      <c r="D5" s="130"/>
      <c r="E5" s="130"/>
      <c r="F5" s="130"/>
      <c r="G5" s="131" t="s">
        <v>49</v>
      </c>
      <c r="K5" s="145"/>
      <c r="L5" s="145"/>
      <c r="M5" s="145"/>
      <c r="N5" s="145"/>
      <c r="O5" s="145"/>
      <c r="P5" s="145"/>
      <c r="Q5" s="145"/>
      <c r="R5" s="145"/>
      <c r="S5" s="145"/>
      <c r="T5" s="145"/>
      <c r="U5" s="145"/>
    </row>
    <row r="6" spans="1:21" ht="24.95" customHeight="1">
      <c r="A6" s="132"/>
      <c r="B6" s="133">
        <v>2008</v>
      </c>
      <c r="C6" s="133">
        <v>2009</v>
      </c>
      <c r="D6" s="133">
        <v>2010</v>
      </c>
      <c r="E6" s="134">
        <v>2011</v>
      </c>
      <c r="F6" s="135">
        <v>2012</v>
      </c>
      <c r="G6" s="136"/>
      <c r="H6" s="137">
        <v>1997</v>
      </c>
      <c r="I6" s="137">
        <v>1998</v>
      </c>
      <c r="J6" s="137">
        <v>1999</v>
      </c>
      <c r="K6" s="145"/>
      <c r="L6" s="145"/>
      <c r="M6" s="145"/>
      <c r="N6" s="145"/>
      <c r="O6" s="145"/>
      <c r="P6" s="145"/>
      <c r="Q6" s="145"/>
      <c r="R6" s="145"/>
      <c r="S6" s="145"/>
      <c r="T6" s="145"/>
      <c r="U6" s="145"/>
    </row>
    <row r="7" spans="1:21" ht="20.100000000000001" customHeight="1">
      <c r="A7" s="138" t="s">
        <v>73</v>
      </c>
      <c r="B7" s="139"/>
      <c r="C7" s="139"/>
      <c r="D7" s="139"/>
      <c r="E7" s="140"/>
      <c r="F7" s="140"/>
      <c r="G7" s="141" t="s">
        <v>74</v>
      </c>
      <c r="K7" s="145"/>
      <c r="L7" s="145"/>
      <c r="M7" s="145"/>
      <c r="N7" s="145"/>
      <c r="O7" s="145"/>
      <c r="P7" s="145"/>
      <c r="Q7" s="145"/>
      <c r="R7" s="145"/>
      <c r="S7" s="145"/>
      <c r="T7" s="145"/>
      <c r="U7" s="145"/>
    </row>
    <row r="8" spans="1:21" ht="24.95" customHeight="1">
      <c r="A8" s="142" t="s">
        <v>75</v>
      </c>
      <c r="B8" s="209">
        <v>418431.89364398946</v>
      </c>
      <c r="C8" s="209">
        <v>378215.50461575348</v>
      </c>
      <c r="D8" s="209">
        <v>422531.01729991002</v>
      </c>
      <c r="E8" s="209">
        <v>453646.55417495279</v>
      </c>
      <c r="F8" s="143" t="s">
        <v>76</v>
      </c>
      <c r="G8" s="144" t="s">
        <v>77</v>
      </c>
      <c r="H8" s="145" t="e">
        <f>#REF!/#REF!*100</f>
        <v>#REF!</v>
      </c>
      <c r="I8" s="145" t="e">
        <f>#REF!/#REF!*100</f>
        <v>#REF!</v>
      </c>
      <c r="J8" s="145" t="e">
        <f>#REF!/#REF!*100</f>
        <v>#REF!</v>
      </c>
      <c r="K8" s="145"/>
      <c r="L8" s="145"/>
      <c r="M8" s="145"/>
      <c r="N8" s="145"/>
      <c r="O8" s="145"/>
      <c r="P8" s="145"/>
      <c r="Q8" s="145"/>
      <c r="R8" s="145"/>
      <c r="S8" s="145"/>
      <c r="T8" s="145"/>
      <c r="U8" s="145"/>
    </row>
    <row r="9" spans="1:21" ht="24.95" customHeight="1">
      <c r="A9" s="142" t="s">
        <v>78</v>
      </c>
      <c r="B9" s="209">
        <v>153096.52924642377</v>
      </c>
      <c r="C9" s="209">
        <v>166960.9558494277</v>
      </c>
      <c r="D9" s="209">
        <v>183481.0607632302</v>
      </c>
      <c r="E9" s="209">
        <v>217037.80662366602</v>
      </c>
      <c r="F9" s="143" t="s">
        <v>76</v>
      </c>
      <c r="G9" s="144" t="s">
        <v>79</v>
      </c>
      <c r="H9" s="145" t="e">
        <f>#REF!/#REF!*100</f>
        <v>#REF!</v>
      </c>
      <c r="I9" s="145" t="e">
        <f>#REF!/#REF!*100</f>
        <v>#REF!</v>
      </c>
      <c r="J9" s="145" t="e">
        <f>#REF!/#REF!*100</f>
        <v>#REF!</v>
      </c>
      <c r="K9" s="145"/>
      <c r="L9" s="145"/>
      <c r="M9" s="145"/>
      <c r="N9" s="145"/>
      <c r="O9" s="145"/>
      <c r="P9" s="145"/>
      <c r="Q9" s="145"/>
      <c r="R9" s="145"/>
      <c r="S9" s="145"/>
      <c r="T9" s="145"/>
      <c r="U9" s="145"/>
    </row>
    <row r="10" spans="1:21" ht="24.95" customHeight="1">
      <c r="A10" s="146" t="s">
        <v>80</v>
      </c>
      <c r="B10" s="210">
        <v>571528.4228904132</v>
      </c>
      <c r="C10" s="210">
        <v>545176.46046518115</v>
      </c>
      <c r="D10" s="210">
        <v>606012.07806314016</v>
      </c>
      <c r="E10" s="210">
        <v>670684.36079861876</v>
      </c>
      <c r="F10" s="147" t="s">
        <v>76</v>
      </c>
      <c r="G10" s="148" t="s">
        <v>81</v>
      </c>
      <c r="H10" s="149" t="e">
        <f t="shared" ref="H10:J10" si="0">H8+H9</f>
        <v>#REF!</v>
      </c>
      <c r="I10" s="149" t="e">
        <f t="shared" si="0"/>
        <v>#REF!</v>
      </c>
      <c r="J10" s="149" t="e">
        <f t="shared" si="0"/>
        <v>#REF!</v>
      </c>
      <c r="K10" s="145"/>
      <c r="L10" s="145"/>
      <c r="M10" s="145"/>
      <c r="N10" s="145"/>
      <c r="O10" s="145"/>
      <c r="P10" s="145"/>
      <c r="Q10" s="145"/>
      <c r="R10" s="145"/>
      <c r="S10" s="145"/>
      <c r="T10" s="145"/>
      <c r="U10" s="145"/>
    </row>
    <row r="11" spans="1:21" ht="20.100000000000001" customHeight="1">
      <c r="A11" s="150" t="s">
        <v>82</v>
      </c>
      <c r="B11" s="209"/>
      <c r="C11" s="209"/>
      <c r="D11" s="209"/>
      <c r="E11" s="209"/>
      <c r="F11" s="143"/>
      <c r="G11" s="151" t="s">
        <v>83</v>
      </c>
      <c r="H11" s="145"/>
      <c r="I11" s="145"/>
      <c r="J11" s="145"/>
      <c r="K11" s="145"/>
      <c r="L11" s="145"/>
      <c r="M11" s="145"/>
      <c r="N11" s="145"/>
      <c r="O11" s="145"/>
      <c r="P11" s="145"/>
      <c r="Q11" s="145"/>
      <c r="R11" s="145"/>
      <c r="S11" s="145"/>
      <c r="T11" s="145"/>
      <c r="U11" s="145"/>
    </row>
    <row r="12" spans="1:21" ht="24.95" customHeight="1">
      <c r="A12" s="142" t="s">
        <v>84</v>
      </c>
      <c r="B12" s="209">
        <v>303397.84877617308</v>
      </c>
      <c r="C12" s="209">
        <v>355621.94033314142</v>
      </c>
      <c r="D12" s="209">
        <v>393043.1859905044</v>
      </c>
      <c r="E12" s="209">
        <v>416660.21564567869</v>
      </c>
      <c r="F12" s="143" t="s">
        <v>76</v>
      </c>
      <c r="G12" s="144" t="s">
        <v>85</v>
      </c>
      <c r="H12" s="145" t="e">
        <f>#REF!/#REF!*100</f>
        <v>#REF!</v>
      </c>
      <c r="I12" s="145" t="e">
        <f>#REF!/#REF!*100</f>
        <v>#REF!</v>
      </c>
      <c r="J12" s="145" t="e">
        <f>#REF!/#REF!*100</f>
        <v>#REF!</v>
      </c>
      <c r="K12" s="145"/>
      <c r="L12" s="145"/>
      <c r="M12" s="145"/>
      <c r="N12" s="145"/>
      <c r="O12" s="145"/>
      <c r="P12" s="145"/>
      <c r="Q12" s="145"/>
      <c r="R12" s="145"/>
      <c r="S12" s="145"/>
      <c r="T12" s="145"/>
      <c r="U12" s="145"/>
    </row>
    <row r="13" spans="1:21" ht="24.95" customHeight="1">
      <c r="A13" s="142" t="s">
        <v>78</v>
      </c>
      <c r="B13" s="209">
        <v>64398.424030852882</v>
      </c>
      <c r="C13" s="209">
        <v>71859.973325426487</v>
      </c>
      <c r="D13" s="209">
        <v>83128.519823717375</v>
      </c>
      <c r="E13" s="209">
        <v>95698.378560490717</v>
      </c>
      <c r="F13" s="143" t="s">
        <v>76</v>
      </c>
      <c r="G13" s="144" t="s">
        <v>79</v>
      </c>
      <c r="H13" s="145" t="e">
        <f>#REF!/#REF!*100</f>
        <v>#REF!</v>
      </c>
      <c r="I13" s="145" t="e">
        <f>#REF!/#REF!*100</f>
        <v>#REF!</v>
      </c>
      <c r="J13" s="145" t="e">
        <f>#REF!/#REF!*100</f>
        <v>#REF!</v>
      </c>
      <c r="K13" s="145"/>
      <c r="L13" s="145"/>
      <c r="M13" s="145"/>
      <c r="N13" s="145"/>
      <c r="O13" s="145"/>
      <c r="P13" s="145"/>
      <c r="Q13" s="145"/>
      <c r="R13" s="145"/>
      <c r="S13" s="145"/>
      <c r="T13" s="145"/>
      <c r="U13" s="145"/>
    </row>
    <row r="14" spans="1:21" ht="24.95" customHeight="1">
      <c r="A14" s="146" t="s">
        <v>86</v>
      </c>
      <c r="B14" s="210">
        <v>367796.27280702593</v>
      </c>
      <c r="C14" s="210">
        <v>427481.91365856794</v>
      </c>
      <c r="D14" s="210">
        <v>476171.70581422176</v>
      </c>
      <c r="E14" s="210">
        <v>512358.59420616942</v>
      </c>
      <c r="F14" s="152" t="s">
        <v>76</v>
      </c>
      <c r="G14" s="148" t="s">
        <v>81</v>
      </c>
      <c r="H14" s="153" t="e">
        <f t="shared" ref="H14:J14" si="1">H12+H13</f>
        <v>#REF!</v>
      </c>
      <c r="I14" s="153" t="e">
        <f t="shared" si="1"/>
        <v>#REF!</v>
      </c>
      <c r="J14" s="153" t="e">
        <f t="shared" si="1"/>
        <v>#REF!</v>
      </c>
      <c r="K14" s="145"/>
      <c r="L14" s="145"/>
      <c r="M14" s="145"/>
      <c r="N14" s="145"/>
      <c r="O14" s="145"/>
      <c r="P14" s="145"/>
      <c r="Q14" s="145"/>
      <c r="R14" s="145"/>
      <c r="S14" s="145"/>
      <c r="T14" s="145"/>
      <c r="U14" s="145"/>
    </row>
    <row r="15" spans="1:21" ht="20.100000000000001" customHeight="1">
      <c r="A15" s="150" t="s">
        <v>87</v>
      </c>
      <c r="B15" s="211"/>
      <c r="C15" s="211"/>
      <c r="D15" s="211"/>
      <c r="E15" s="211"/>
      <c r="F15" s="154"/>
      <c r="G15" s="151" t="s">
        <v>88</v>
      </c>
      <c r="H15" s="145"/>
      <c r="I15" s="145"/>
      <c r="J15" s="145"/>
      <c r="K15" s="145"/>
      <c r="L15" s="145"/>
      <c r="M15" s="145"/>
      <c r="N15" s="145"/>
      <c r="O15" s="145"/>
      <c r="P15" s="145"/>
      <c r="Q15" s="145"/>
      <c r="R15" s="145"/>
      <c r="S15" s="145"/>
      <c r="T15" s="145"/>
      <c r="U15" s="145"/>
    </row>
    <row r="16" spans="1:21" ht="24.95" customHeight="1">
      <c r="A16" s="142" t="s">
        <v>75</v>
      </c>
      <c r="B16" s="209">
        <v>721829.74242016254</v>
      </c>
      <c r="C16" s="209">
        <v>733837.4449488949</v>
      </c>
      <c r="D16" s="209">
        <v>815574.20329041441</v>
      </c>
      <c r="E16" s="209">
        <v>870306.76982063148</v>
      </c>
      <c r="F16" s="143" t="s">
        <v>76</v>
      </c>
      <c r="G16" s="144" t="s">
        <v>77</v>
      </c>
      <c r="H16" s="145" t="e">
        <f>#REF!/#REF!*100</f>
        <v>#REF!</v>
      </c>
      <c r="I16" s="145" t="e">
        <f>#REF!/#REF!*100</f>
        <v>#REF!</v>
      </c>
      <c r="J16" s="145" t="e">
        <f>#REF!/#REF!*100</f>
        <v>#REF!</v>
      </c>
      <c r="K16" s="145"/>
      <c r="L16" s="145"/>
      <c r="M16" s="145"/>
      <c r="N16" s="145"/>
      <c r="O16" s="145"/>
      <c r="P16" s="145"/>
      <c r="Q16" s="145"/>
      <c r="R16" s="145"/>
      <c r="S16" s="145"/>
      <c r="T16" s="145"/>
      <c r="U16" s="145"/>
    </row>
    <row r="17" spans="1:21" ht="24.95" customHeight="1">
      <c r="A17" s="155" t="s">
        <v>78</v>
      </c>
      <c r="B17" s="209">
        <v>217494.95327727665</v>
      </c>
      <c r="C17" s="209">
        <v>238820.92917485419</v>
      </c>
      <c r="D17" s="209">
        <v>266609.58058694756</v>
      </c>
      <c r="E17" s="209">
        <v>312736.18518415675</v>
      </c>
      <c r="F17" s="143" t="s">
        <v>76</v>
      </c>
      <c r="G17" s="144" t="s">
        <v>79</v>
      </c>
      <c r="H17" s="145" t="e">
        <f>#REF!/#REF!*100</f>
        <v>#REF!</v>
      </c>
      <c r="I17" s="145" t="e">
        <f>#REF!/#REF!*100</f>
        <v>#REF!</v>
      </c>
      <c r="J17" s="145" t="e">
        <f>#REF!/#REF!*100</f>
        <v>#REF!</v>
      </c>
      <c r="K17" s="145"/>
      <c r="L17" s="145"/>
      <c r="M17" s="145"/>
      <c r="N17" s="145"/>
      <c r="O17" s="145"/>
      <c r="P17" s="145"/>
      <c r="Q17" s="145"/>
      <c r="R17" s="145"/>
      <c r="S17" s="145"/>
      <c r="T17" s="145"/>
      <c r="U17" s="145"/>
    </row>
    <row r="18" spans="1:21" ht="24.95" customHeight="1">
      <c r="A18" s="146" t="s">
        <v>80</v>
      </c>
      <c r="B18" s="210">
        <v>939324.69569743914</v>
      </c>
      <c r="C18" s="210">
        <v>972658.37412374909</v>
      </c>
      <c r="D18" s="210">
        <v>1082183.783877362</v>
      </c>
      <c r="E18" s="210">
        <v>1183042.9550047882</v>
      </c>
      <c r="F18" s="147" t="s">
        <v>76</v>
      </c>
      <c r="G18" s="148" t="s">
        <v>81</v>
      </c>
      <c r="H18" s="153" t="e">
        <f t="shared" ref="H18:J18" si="2">H16+H17</f>
        <v>#REF!</v>
      </c>
      <c r="I18" s="153" t="e">
        <f t="shared" si="2"/>
        <v>#REF!</v>
      </c>
      <c r="J18" s="153" t="e">
        <f t="shared" si="2"/>
        <v>#REF!</v>
      </c>
      <c r="K18" s="145"/>
      <c r="L18" s="145"/>
      <c r="M18" s="145"/>
      <c r="N18" s="145"/>
      <c r="O18" s="145"/>
      <c r="P18" s="145"/>
      <c r="Q18" s="145"/>
      <c r="R18" s="145"/>
      <c r="S18" s="145"/>
      <c r="T18" s="145"/>
      <c r="U18" s="145"/>
    </row>
    <row r="19" spans="1:21" ht="21.95" hidden="1" customHeight="1">
      <c r="A19" s="156"/>
      <c r="B19" s="157"/>
      <c r="C19" s="157"/>
      <c r="D19" s="157"/>
      <c r="E19" s="157"/>
      <c r="F19" s="157"/>
      <c r="G19" s="158"/>
      <c r="K19" s="145"/>
      <c r="L19" s="145"/>
      <c r="M19" s="145"/>
      <c r="N19" s="145"/>
      <c r="O19" s="145"/>
      <c r="P19" s="145"/>
      <c r="Q19" s="145"/>
      <c r="R19" s="145"/>
      <c r="S19" s="145"/>
      <c r="T19" s="145"/>
      <c r="U19" s="145"/>
    </row>
    <row r="20" spans="1:21" ht="15.75" hidden="1">
      <c r="A20" s="159" t="s">
        <v>8</v>
      </c>
      <c r="B20" s="88"/>
      <c r="C20" s="88"/>
      <c r="D20" s="88"/>
      <c r="E20" s="88"/>
      <c r="F20" s="88"/>
      <c r="G20" s="89" t="s">
        <v>56</v>
      </c>
      <c r="H20" s="85"/>
      <c r="I20" s="85"/>
      <c r="J20" s="85"/>
      <c r="K20" s="145"/>
      <c r="L20" s="145"/>
      <c r="M20" s="145"/>
      <c r="N20" s="145"/>
      <c r="O20" s="145"/>
      <c r="P20" s="145"/>
      <c r="Q20" s="145"/>
      <c r="R20" s="145"/>
      <c r="S20" s="145"/>
      <c r="T20" s="145"/>
      <c r="U20" s="145"/>
    </row>
    <row r="21" spans="1:21" ht="15.75">
      <c r="A21" s="82"/>
      <c r="B21" s="88"/>
      <c r="C21" s="88"/>
      <c r="D21" s="88"/>
      <c r="E21" s="88"/>
      <c r="F21" s="88"/>
      <c r="G21" s="84"/>
      <c r="H21" s="161"/>
      <c r="I21" s="161"/>
      <c r="J21" s="161"/>
      <c r="K21" s="145"/>
      <c r="L21" s="145"/>
      <c r="M21" s="145"/>
      <c r="N21" s="145"/>
      <c r="O21" s="145"/>
      <c r="P21" s="145"/>
      <c r="Q21" s="145"/>
      <c r="R21" s="145"/>
      <c r="S21" s="145"/>
      <c r="T21" s="145"/>
      <c r="U21" s="145"/>
    </row>
    <row r="22" spans="1:21" ht="15.75">
      <c r="A22" s="72"/>
      <c r="B22" s="253"/>
      <c r="C22" s="253"/>
      <c r="D22" s="253"/>
      <c r="E22" s="253"/>
      <c r="F22" s="253"/>
      <c r="G22" s="253"/>
      <c r="H22" s="34"/>
      <c r="I22" s="34"/>
      <c r="J22" s="34"/>
      <c r="K22" s="145"/>
      <c r="L22" s="145"/>
      <c r="M22" s="145"/>
      <c r="N22" s="145"/>
      <c r="O22" s="145"/>
      <c r="P22" s="145"/>
      <c r="Q22" s="145"/>
      <c r="R22" s="145"/>
      <c r="S22" s="145"/>
      <c r="T22" s="145"/>
      <c r="U22" s="145"/>
    </row>
    <row r="23" spans="1:21" ht="15.75">
      <c r="A23" s="162"/>
      <c r="B23" s="93"/>
      <c r="C23" s="93"/>
      <c r="D23" s="93"/>
      <c r="E23" s="93"/>
      <c r="F23" s="93"/>
      <c r="G23" s="93"/>
      <c r="H23" s="34"/>
      <c r="I23" s="34"/>
      <c r="J23" s="34"/>
      <c r="K23" s="145"/>
      <c r="L23" s="145"/>
      <c r="M23" s="145"/>
      <c r="N23" s="145"/>
      <c r="O23" s="145"/>
      <c r="P23" s="145"/>
      <c r="Q23" s="145"/>
      <c r="R23" s="145"/>
      <c r="S23" s="145"/>
      <c r="T23" s="145"/>
      <c r="U23" s="145"/>
    </row>
    <row r="24" spans="1:21" ht="15.75">
      <c r="A24" s="162"/>
      <c r="B24" s="93"/>
      <c r="C24" s="93"/>
      <c r="D24" s="93"/>
      <c r="E24" s="93"/>
      <c r="F24" s="93"/>
      <c r="G24" s="93"/>
      <c r="H24" s="34"/>
      <c r="I24" s="34"/>
      <c r="J24" s="34"/>
      <c r="K24" s="145"/>
      <c r="L24" s="145"/>
      <c r="M24" s="145"/>
      <c r="N24" s="145"/>
      <c r="O24" s="145"/>
      <c r="P24" s="145"/>
      <c r="Q24" s="145"/>
      <c r="R24" s="145"/>
      <c r="S24" s="145"/>
      <c r="T24" s="145"/>
      <c r="U24" s="145"/>
    </row>
    <row r="25" spans="1:21" ht="14.1" customHeight="1">
      <c r="A25" s="162"/>
      <c r="B25" s="93"/>
      <c r="C25" s="93"/>
      <c r="D25" s="93"/>
      <c r="E25" s="93"/>
      <c r="F25" s="93"/>
      <c r="G25" s="93"/>
      <c r="H25" s="34"/>
      <c r="K25" s="145"/>
      <c r="L25" s="145"/>
      <c r="M25" s="145"/>
      <c r="N25" s="145"/>
      <c r="O25" s="145"/>
      <c r="P25" s="145"/>
      <c r="Q25" s="145"/>
      <c r="R25" s="145"/>
      <c r="S25" s="145"/>
      <c r="T25" s="145"/>
      <c r="U25" s="145"/>
    </row>
    <row r="26" spans="1:21" ht="14.1" customHeight="1">
      <c r="A26" s="162"/>
      <c r="B26" s="93"/>
      <c r="C26" s="93"/>
      <c r="D26" s="93"/>
      <c r="E26" s="93"/>
      <c r="F26" s="93"/>
      <c r="G26" s="93"/>
      <c r="H26" s="34"/>
      <c r="K26" s="145"/>
      <c r="L26" s="145"/>
      <c r="M26" s="145"/>
      <c r="N26" s="145"/>
      <c r="O26" s="145"/>
      <c r="P26" s="145"/>
      <c r="Q26" s="145"/>
      <c r="R26" s="145"/>
      <c r="S26" s="145"/>
      <c r="T26" s="145"/>
      <c r="U26" s="145"/>
    </row>
    <row r="27" spans="1:21" ht="14.1" customHeight="1">
      <c r="A27" s="162"/>
      <c r="B27" s="93"/>
      <c r="C27" s="93"/>
      <c r="D27" s="93"/>
      <c r="E27" s="93"/>
      <c r="F27" s="93"/>
      <c r="G27" s="93"/>
      <c r="H27" s="34"/>
      <c r="K27" s="145"/>
      <c r="L27" s="145"/>
      <c r="M27" s="145"/>
      <c r="N27" s="145"/>
      <c r="O27" s="145"/>
      <c r="P27" s="145"/>
      <c r="Q27" s="145"/>
      <c r="R27" s="145"/>
      <c r="S27" s="145"/>
      <c r="T27" s="145"/>
      <c r="U27" s="145"/>
    </row>
    <row r="28" spans="1:21" ht="14.1" customHeight="1">
      <c r="A28" s="162"/>
      <c r="B28" s="93"/>
      <c r="C28" s="93"/>
      <c r="D28" s="93"/>
      <c r="E28" s="93"/>
      <c r="F28" s="93"/>
      <c r="G28" s="93"/>
      <c r="H28" s="34"/>
      <c r="K28" s="145"/>
      <c r="L28" s="145"/>
      <c r="M28" s="145"/>
      <c r="N28" s="145"/>
      <c r="O28" s="145"/>
      <c r="P28" s="145"/>
      <c r="Q28" s="145"/>
      <c r="R28" s="145"/>
      <c r="S28" s="145"/>
      <c r="T28" s="145"/>
      <c r="U28" s="145"/>
    </row>
    <row r="29" spans="1:21" ht="15.75">
      <c r="A29" s="162"/>
      <c r="B29" s="93"/>
      <c r="C29" s="93"/>
      <c r="D29" s="93"/>
      <c r="E29" s="93"/>
      <c r="F29" s="93"/>
      <c r="G29" s="93"/>
      <c r="H29" s="34"/>
      <c r="I29" s="34"/>
      <c r="J29" s="34"/>
      <c r="K29" s="145"/>
      <c r="L29" s="145"/>
      <c r="M29" s="145"/>
      <c r="N29" s="145"/>
      <c r="O29" s="145"/>
      <c r="P29" s="145"/>
      <c r="Q29" s="145"/>
      <c r="R29" s="145"/>
      <c r="S29" s="145"/>
      <c r="T29" s="145"/>
      <c r="U29" s="145"/>
    </row>
    <row r="30" spans="1:21" ht="15.75">
      <c r="A30" s="162"/>
      <c r="B30" s="93"/>
      <c r="C30" s="93"/>
      <c r="D30" s="93"/>
      <c r="E30" s="93"/>
      <c r="F30" s="93"/>
      <c r="G30" s="93"/>
      <c r="H30" s="34"/>
      <c r="I30" s="34"/>
      <c r="J30" s="34"/>
      <c r="K30" s="145"/>
      <c r="L30" s="145"/>
      <c r="M30" s="145"/>
      <c r="N30" s="145"/>
      <c r="O30" s="145"/>
      <c r="P30" s="145"/>
      <c r="Q30" s="145"/>
      <c r="R30" s="145"/>
      <c r="S30" s="145"/>
      <c r="T30" s="145"/>
      <c r="U30" s="145"/>
    </row>
    <row r="31" spans="1:21" ht="15.75">
      <c r="A31" s="162"/>
      <c r="B31" s="93"/>
      <c r="C31" s="93"/>
      <c r="D31" s="93"/>
      <c r="E31" s="93"/>
      <c r="F31" s="93"/>
      <c r="G31" s="93"/>
      <c r="H31" s="34"/>
      <c r="I31" s="34"/>
      <c r="K31" s="145"/>
      <c r="L31" s="145"/>
      <c r="M31" s="145"/>
      <c r="N31" s="145"/>
      <c r="O31" s="145"/>
      <c r="P31" s="145"/>
      <c r="Q31" s="145"/>
      <c r="R31" s="145"/>
      <c r="S31" s="145"/>
      <c r="T31" s="145"/>
      <c r="U31" s="145"/>
    </row>
    <row r="32" spans="1:21" ht="15.75">
      <c r="A32" s="162"/>
      <c r="B32" s="93"/>
      <c r="C32" s="93"/>
      <c r="D32" s="93"/>
      <c r="E32" s="93"/>
      <c r="F32" s="93"/>
      <c r="G32" s="93"/>
      <c r="H32" s="34"/>
      <c r="I32" s="34"/>
      <c r="K32" s="145"/>
      <c r="L32" s="145"/>
      <c r="M32" s="145"/>
      <c r="N32" s="145"/>
      <c r="O32" s="145"/>
      <c r="P32" s="145"/>
      <c r="Q32" s="145"/>
      <c r="R32" s="145"/>
      <c r="S32" s="145"/>
      <c r="T32" s="145"/>
      <c r="U32" s="145"/>
    </row>
    <row r="33" spans="1:21" ht="15.75">
      <c r="A33" s="162"/>
      <c r="B33" s="93"/>
      <c r="C33" s="93"/>
      <c r="D33" s="93"/>
      <c r="E33" s="93"/>
      <c r="F33" s="93"/>
      <c r="G33" s="93"/>
      <c r="H33" s="34"/>
      <c r="I33" s="34"/>
      <c r="K33" s="145"/>
      <c r="L33" s="145"/>
      <c r="M33" s="145"/>
      <c r="N33" s="145"/>
      <c r="O33" s="145"/>
      <c r="P33" s="145"/>
      <c r="Q33" s="145"/>
      <c r="R33" s="145"/>
      <c r="S33" s="145"/>
      <c r="T33" s="145"/>
      <c r="U33" s="145"/>
    </row>
    <row r="34" spans="1:21" ht="15.75">
      <c r="A34" s="162"/>
      <c r="B34" s="93"/>
      <c r="C34" s="93"/>
      <c r="D34" s="93"/>
      <c r="E34" s="93"/>
      <c r="F34" s="93"/>
      <c r="G34" s="93"/>
      <c r="H34" s="34"/>
      <c r="I34" s="34"/>
      <c r="K34" s="145"/>
      <c r="L34" s="145"/>
      <c r="M34" s="145"/>
      <c r="N34" s="145"/>
      <c r="O34" s="145"/>
      <c r="P34" s="145"/>
      <c r="Q34" s="145"/>
      <c r="R34" s="145"/>
      <c r="S34" s="145"/>
      <c r="T34" s="145"/>
      <c r="U34" s="145"/>
    </row>
    <row r="35" spans="1:21" ht="15.75">
      <c r="A35" s="162"/>
      <c r="B35" s="93"/>
      <c r="C35" s="93"/>
      <c r="D35" s="93"/>
      <c r="E35" s="93"/>
      <c r="F35" s="93"/>
      <c r="G35" s="93"/>
      <c r="H35" s="34"/>
      <c r="I35" s="34"/>
      <c r="K35" s="145"/>
      <c r="L35" s="145"/>
      <c r="M35" s="145"/>
      <c r="N35" s="145"/>
      <c r="O35" s="145"/>
      <c r="P35" s="145"/>
      <c r="Q35" s="145"/>
      <c r="R35" s="145"/>
      <c r="S35" s="145"/>
      <c r="T35" s="145"/>
      <c r="U35" s="145"/>
    </row>
    <row r="36" spans="1:21" ht="15.75">
      <c r="A36" s="162"/>
      <c r="B36" s="93"/>
      <c r="C36" s="93"/>
      <c r="D36" s="93"/>
      <c r="E36" s="93"/>
      <c r="F36" s="93"/>
      <c r="G36" s="93"/>
      <c r="H36" s="34"/>
      <c r="I36" s="34"/>
      <c r="J36" s="34"/>
      <c r="K36" s="145"/>
      <c r="L36" s="145"/>
      <c r="M36" s="145"/>
      <c r="N36" s="145"/>
      <c r="O36" s="145"/>
      <c r="P36" s="145"/>
      <c r="Q36" s="145"/>
      <c r="R36" s="145"/>
      <c r="S36" s="145"/>
      <c r="T36" s="145"/>
      <c r="U36" s="145"/>
    </row>
    <row r="37" spans="1:21" ht="15.75">
      <c r="K37" s="145"/>
      <c r="L37" s="145"/>
      <c r="M37" s="145"/>
      <c r="N37" s="145"/>
      <c r="O37" s="145"/>
      <c r="P37" s="145"/>
      <c r="Q37" s="145"/>
      <c r="R37" s="145"/>
      <c r="S37" s="145"/>
      <c r="T37" s="145"/>
      <c r="U37" s="145"/>
    </row>
    <row r="43" spans="1:21">
      <c r="N43" s="115"/>
    </row>
    <row r="45" spans="1:21" ht="20.100000000000001" customHeight="1">
      <c r="N45" s="164"/>
      <c r="O45" s="164"/>
      <c r="R45" s="115"/>
      <c r="T45" s="115"/>
    </row>
    <row r="46" spans="1:21" ht="20.100000000000001" customHeight="1">
      <c r="Q46" s="163"/>
    </row>
    <row r="47" spans="1:21" ht="20.100000000000001" customHeight="1">
      <c r="Q47" s="36"/>
    </row>
    <row r="48" spans="1:21" ht="20.100000000000001" customHeight="1">
      <c r="Q48" s="36"/>
    </row>
    <row r="49" spans="10:17" ht="20.100000000000001" customHeight="1">
      <c r="M49" s="37"/>
      <c r="N49" s="36"/>
      <c r="O49" s="36"/>
      <c r="P49" s="36"/>
      <c r="Q49" s="36"/>
    </row>
    <row r="50" spans="10:17" ht="20.100000000000001" customHeight="1">
      <c r="M50" s="37"/>
      <c r="N50" s="36"/>
      <c r="O50" s="36"/>
      <c r="P50" s="36"/>
      <c r="Q50" s="36"/>
    </row>
    <row r="51" spans="10:17" ht="20.100000000000001" customHeight="1">
      <c r="Q51" s="36"/>
    </row>
    <row r="52" spans="10:17" ht="20.100000000000001" customHeight="1"/>
    <row r="53" spans="10:17" ht="20.100000000000001" customHeight="1"/>
    <row r="54" spans="10:17" ht="20.100000000000001" customHeight="1"/>
    <row r="55" spans="10:17" ht="20.100000000000001" customHeight="1">
      <c r="M55" s="34"/>
      <c r="N55" s="163"/>
      <c r="O55" s="163"/>
      <c r="P55" s="163"/>
    </row>
    <row r="56" spans="10:17" ht="20.100000000000001" customHeight="1">
      <c r="J56" s="34"/>
      <c r="K56" s="37"/>
      <c r="L56" s="37"/>
      <c r="M56" s="37"/>
      <c r="N56" s="36"/>
      <c r="O56" s="36"/>
      <c r="P56" s="36"/>
      <c r="Q56" s="37"/>
    </row>
    <row r="57" spans="10:17" ht="20.100000000000001" customHeight="1">
      <c r="J57" s="163"/>
      <c r="K57" s="36"/>
      <c r="L57" s="36"/>
      <c r="M57" s="37"/>
      <c r="N57" s="36"/>
      <c r="O57" s="36"/>
      <c r="P57" s="36"/>
      <c r="Q57" s="36"/>
    </row>
    <row r="58" spans="10:17" ht="20.100000000000001" customHeight="1">
      <c r="J58" s="163"/>
      <c r="K58" s="36"/>
      <c r="L58" s="36"/>
      <c r="M58" s="36"/>
      <c r="N58" s="36"/>
      <c r="O58" s="36"/>
      <c r="P58" s="36"/>
      <c r="Q58" s="36"/>
    </row>
    <row r="59" spans="10:17" ht="21.75" customHeight="1">
      <c r="J59" s="163"/>
      <c r="K59" s="36"/>
      <c r="L59" s="36"/>
      <c r="M59" s="36"/>
      <c r="N59" s="36"/>
      <c r="O59" s="36"/>
      <c r="P59" s="36"/>
      <c r="Q59" s="36"/>
    </row>
    <row r="60" spans="10:17" ht="12" customHeight="1">
      <c r="J60" s="163"/>
      <c r="K60" s="36"/>
      <c r="L60" s="36"/>
      <c r="M60" s="36"/>
      <c r="N60" s="36"/>
      <c r="O60" s="36"/>
      <c r="P60" s="36"/>
      <c r="Q60" s="36"/>
    </row>
    <row r="61" spans="10:17" ht="12" customHeight="1"/>
    <row r="67" spans="1:17" ht="15">
      <c r="A67" s="82"/>
      <c r="B67" s="88"/>
      <c r="C67" s="88"/>
      <c r="D67" s="88"/>
      <c r="E67" s="88"/>
      <c r="F67" s="88"/>
      <c r="G67" s="84"/>
    </row>
    <row r="76" spans="1:17">
      <c r="Q76" s="165"/>
    </row>
  </sheetData>
  <mergeCells count="3">
    <mergeCell ref="A3:G3"/>
    <mergeCell ref="A4:G4"/>
    <mergeCell ref="B22:G22"/>
  </mergeCells>
  <hyperlinks>
    <hyperlink ref="A1" location="'List of Tables'!A1" display="LIST OF TABLES"/>
  </hyperlinks>
  <printOptions horizontalCentered="1"/>
  <pageMargins left="0.78740157480314965" right="0.78740157480314965" top="0.98425196850393704" bottom="1.3779527559055118" header="0.51181102362204722" footer="0.87"/>
  <pageSetup paperSize="9" scale="6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pageSetUpPr fitToPage="1"/>
  </sheetPr>
  <dimension ref="A1:AI76"/>
  <sheetViews>
    <sheetView view="pageBreakPreview" zoomScale="80" zoomScaleNormal="75" zoomScaleSheetLayoutView="80" workbookViewId="0">
      <pane ySplit="1" topLeftCell="A2" activePane="bottomLeft" state="frozen"/>
      <selection pane="bottomLeft" activeCell="F9" sqref="F9"/>
    </sheetView>
  </sheetViews>
  <sheetFormatPr defaultRowHeight="12.75"/>
  <cols>
    <col min="1" max="1" width="41.5703125" style="16" bestFit="1" customWidth="1"/>
    <col min="2" max="6" width="13.7109375" style="16" customWidth="1"/>
    <col min="7" max="7" width="31.7109375" style="24" customWidth="1"/>
    <col min="8" max="8" width="16.140625" style="16" customWidth="1"/>
    <col min="9" max="11" width="9.140625" style="16"/>
    <col min="12" max="12" width="0" style="16" hidden="1" customWidth="1"/>
    <col min="13" max="13" width="9.140625" style="16"/>
    <col min="14" max="16" width="9.28515625" style="16" bestFit="1" customWidth="1"/>
    <col min="17" max="18" width="9.85546875" style="16" bestFit="1" customWidth="1"/>
    <col min="19" max="247" width="9.140625" style="16"/>
    <col min="248" max="248" width="41.5703125" style="16" bestFit="1" customWidth="1"/>
    <col min="249" max="257" width="0" style="16" hidden="1" customWidth="1"/>
    <col min="258" max="262" width="13.7109375" style="16" customWidth="1"/>
    <col min="263" max="263" width="31.7109375" style="16" customWidth="1"/>
    <col min="264" max="264" width="16.140625" style="16" customWidth="1"/>
    <col min="265" max="267" width="9.140625" style="16"/>
    <col min="268" max="268" width="0" style="16" hidden="1" customWidth="1"/>
    <col min="269" max="269" width="9.140625" style="16"/>
    <col min="270" max="272" width="9.28515625" style="16" bestFit="1" customWidth="1"/>
    <col min="273" max="274" width="9.85546875" style="16" bestFit="1" customWidth="1"/>
    <col min="275" max="503" width="9.140625" style="16"/>
    <col min="504" max="504" width="41.5703125" style="16" bestFit="1" customWidth="1"/>
    <col min="505" max="513" width="0" style="16" hidden="1" customWidth="1"/>
    <col min="514" max="518" width="13.7109375" style="16" customWidth="1"/>
    <col min="519" max="519" width="31.7109375" style="16" customWidth="1"/>
    <col min="520" max="520" width="16.140625" style="16" customWidth="1"/>
    <col min="521" max="523" width="9.140625" style="16"/>
    <col min="524" max="524" width="0" style="16" hidden="1" customWidth="1"/>
    <col min="525" max="525" width="9.140625" style="16"/>
    <col min="526" max="528" width="9.28515625" style="16" bestFit="1" customWidth="1"/>
    <col min="529" max="530" width="9.85546875" style="16" bestFit="1" customWidth="1"/>
    <col min="531" max="759" width="9.140625" style="16"/>
    <col min="760" max="760" width="41.5703125" style="16" bestFit="1" customWidth="1"/>
    <col min="761" max="769" width="0" style="16" hidden="1" customWidth="1"/>
    <col min="770" max="774" width="13.7109375" style="16" customWidth="1"/>
    <col min="775" max="775" width="31.7109375" style="16" customWidth="1"/>
    <col min="776" max="776" width="16.140625" style="16" customWidth="1"/>
    <col min="777" max="779" width="9.140625" style="16"/>
    <col min="780" max="780" width="0" style="16" hidden="1" customWidth="1"/>
    <col min="781" max="781" width="9.140625" style="16"/>
    <col min="782" max="784" width="9.28515625" style="16" bestFit="1" customWidth="1"/>
    <col min="785" max="786" width="9.85546875" style="16" bestFit="1" customWidth="1"/>
    <col min="787" max="1015" width="9.140625" style="16"/>
    <col min="1016" max="1016" width="41.5703125" style="16" bestFit="1" customWidth="1"/>
    <col min="1017" max="1025" width="0" style="16" hidden="1" customWidth="1"/>
    <col min="1026" max="1030" width="13.7109375" style="16" customWidth="1"/>
    <col min="1031" max="1031" width="31.7109375" style="16" customWidth="1"/>
    <col min="1032" max="1032" width="16.140625" style="16" customWidth="1"/>
    <col min="1033" max="1035" width="9.140625" style="16"/>
    <col min="1036" max="1036" width="0" style="16" hidden="1" customWidth="1"/>
    <col min="1037" max="1037" width="9.140625" style="16"/>
    <col min="1038" max="1040" width="9.28515625" style="16" bestFit="1" customWidth="1"/>
    <col min="1041" max="1042" width="9.85546875" style="16" bestFit="1" customWidth="1"/>
    <col min="1043" max="1271" width="9.140625" style="16"/>
    <col min="1272" max="1272" width="41.5703125" style="16" bestFit="1" customWidth="1"/>
    <col min="1273" max="1281" width="0" style="16" hidden="1" customWidth="1"/>
    <col min="1282" max="1286" width="13.7109375" style="16" customWidth="1"/>
    <col min="1287" max="1287" width="31.7109375" style="16" customWidth="1"/>
    <col min="1288" max="1288" width="16.140625" style="16" customWidth="1"/>
    <col min="1289" max="1291" width="9.140625" style="16"/>
    <col min="1292" max="1292" width="0" style="16" hidden="1" customWidth="1"/>
    <col min="1293" max="1293" width="9.140625" style="16"/>
    <col min="1294" max="1296" width="9.28515625" style="16" bestFit="1" customWidth="1"/>
    <col min="1297" max="1298" width="9.85546875" style="16" bestFit="1" customWidth="1"/>
    <col min="1299" max="1527" width="9.140625" style="16"/>
    <col min="1528" max="1528" width="41.5703125" style="16" bestFit="1" customWidth="1"/>
    <col min="1529" max="1537" width="0" style="16" hidden="1" customWidth="1"/>
    <col min="1538" max="1542" width="13.7109375" style="16" customWidth="1"/>
    <col min="1543" max="1543" width="31.7109375" style="16" customWidth="1"/>
    <col min="1544" max="1544" width="16.140625" style="16" customWidth="1"/>
    <col min="1545" max="1547" width="9.140625" style="16"/>
    <col min="1548" max="1548" width="0" style="16" hidden="1" customWidth="1"/>
    <col min="1549" max="1549" width="9.140625" style="16"/>
    <col min="1550" max="1552" width="9.28515625" style="16" bestFit="1" customWidth="1"/>
    <col min="1553" max="1554" width="9.85546875" style="16" bestFit="1" customWidth="1"/>
    <col min="1555" max="1783" width="9.140625" style="16"/>
    <col min="1784" max="1784" width="41.5703125" style="16" bestFit="1" customWidth="1"/>
    <col min="1785" max="1793" width="0" style="16" hidden="1" customWidth="1"/>
    <col min="1794" max="1798" width="13.7109375" style="16" customWidth="1"/>
    <col min="1799" max="1799" width="31.7109375" style="16" customWidth="1"/>
    <col min="1800" max="1800" width="16.140625" style="16" customWidth="1"/>
    <col min="1801" max="1803" width="9.140625" style="16"/>
    <col min="1804" max="1804" width="0" style="16" hidden="1" customWidth="1"/>
    <col min="1805" max="1805" width="9.140625" style="16"/>
    <col min="1806" max="1808" width="9.28515625" style="16" bestFit="1" customWidth="1"/>
    <col min="1809" max="1810" width="9.85546875" style="16" bestFit="1" customWidth="1"/>
    <col min="1811" max="2039" width="9.140625" style="16"/>
    <col min="2040" max="2040" width="41.5703125" style="16" bestFit="1" customWidth="1"/>
    <col min="2041" max="2049" width="0" style="16" hidden="1" customWidth="1"/>
    <col min="2050" max="2054" width="13.7109375" style="16" customWidth="1"/>
    <col min="2055" max="2055" width="31.7109375" style="16" customWidth="1"/>
    <col min="2056" max="2056" width="16.140625" style="16" customWidth="1"/>
    <col min="2057" max="2059" width="9.140625" style="16"/>
    <col min="2060" max="2060" width="0" style="16" hidden="1" customWidth="1"/>
    <col min="2061" max="2061" width="9.140625" style="16"/>
    <col min="2062" max="2064" width="9.28515625" style="16" bestFit="1" customWidth="1"/>
    <col min="2065" max="2066" width="9.85546875" style="16" bestFit="1" customWidth="1"/>
    <col min="2067" max="2295" width="9.140625" style="16"/>
    <col min="2296" max="2296" width="41.5703125" style="16" bestFit="1" customWidth="1"/>
    <col min="2297" max="2305" width="0" style="16" hidden="1" customWidth="1"/>
    <col min="2306" max="2310" width="13.7109375" style="16" customWidth="1"/>
    <col min="2311" max="2311" width="31.7109375" style="16" customWidth="1"/>
    <col min="2312" max="2312" width="16.140625" style="16" customWidth="1"/>
    <col min="2313" max="2315" width="9.140625" style="16"/>
    <col min="2316" max="2316" width="0" style="16" hidden="1" customWidth="1"/>
    <col min="2317" max="2317" width="9.140625" style="16"/>
    <col min="2318" max="2320" width="9.28515625" style="16" bestFit="1" customWidth="1"/>
    <col min="2321" max="2322" width="9.85546875" style="16" bestFit="1" customWidth="1"/>
    <col min="2323" max="2551" width="9.140625" style="16"/>
    <col min="2552" max="2552" width="41.5703125" style="16" bestFit="1" customWidth="1"/>
    <col min="2553" max="2561" width="0" style="16" hidden="1" customWidth="1"/>
    <col min="2562" max="2566" width="13.7109375" style="16" customWidth="1"/>
    <col min="2567" max="2567" width="31.7109375" style="16" customWidth="1"/>
    <col min="2568" max="2568" width="16.140625" style="16" customWidth="1"/>
    <col min="2569" max="2571" width="9.140625" style="16"/>
    <col min="2572" max="2572" width="0" style="16" hidden="1" customWidth="1"/>
    <col min="2573" max="2573" width="9.140625" style="16"/>
    <col min="2574" max="2576" width="9.28515625" style="16" bestFit="1" customWidth="1"/>
    <col min="2577" max="2578" width="9.85546875" style="16" bestFit="1" customWidth="1"/>
    <col min="2579" max="2807" width="9.140625" style="16"/>
    <col min="2808" max="2808" width="41.5703125" style="16" bestFit="1" customWidth="1"/>
    <col min="2809" max="2817" width="0" style="16" hidden="1" customWidth="1"/>
    <col min="2818" max="2822" width="13.7109375" style="16" customWidth="1"/>
    <col min="2823" max="2823" width="31.7109375" style="16" customWidth="1"/>
    <col min="2824" max="2824" width="16.140625" style="16" customWidth="1"/>
    <col min="2825" max="2827" width="9.140625" style="16"/>
    <col min="2828" max="2828" width="0" style="16" hidden="1" customWidth="1"/>
    <col min="2829" max="2829" width="9.140625" style="16"/>
    <col min="2830" max="2832" width="9.28515625" style="16" bestFit="1" customWidth="1"/>
    <col min="2833" max="2834" width="9.85546875" style="16" bestFit="1" customWidth="1"/>
    <col min="2835" max="3063" width="9.140625" style="16"/>
    <col min="3064" max="3064" width="41.5703125" style="16" bestFit="1" customWidth="1"/>
    <col min="3065" max="3073" width="0" style="16" hidden="1" customWidth="1"/>
    <col min="3074" max="3078" width="13.7109375" style="16" customWidth="1"/>
    <col min="3079" max="3079" width="31.7109375" style="16" customWidth="1"/>
    <col min="3080" max="3080" width="16.140625" style="16" customWidth="1"/>
    <col min="3081" max="3083" width="9.140625" style="16"/>
    <col min="3084" max="3084" width="0" style="16" hidden="1" customWidth="1"/>
    <col min="3085" max="3085" width="9.140625" style="16"/>
    <col min="3086" max="3088" width="9.28515625" style="16" bestFit="1" customWidth="1"/>
    <col min="3089" max="3090" width="9.85546875" style="16" bestFit="1" customWidth="1"/>
    <col min="3091" max="3319" width="9.140625" style="16"/>
    <col min="3320" max="3320" width="41.5703125" style="16" bestFit="1" customWidth="1"/>
    <col min="3321" max="3329" width="0" style="16" hidden="1" customWidth="1"/>
    <col min="3330" max="3334" width="13.7109375" style="16" customWidth="1"/>
    <col min="3335" max="3335" width="31.7109375" style="16" customWidth="1"/>
    <col min="3336" max="3336" width="16.140625" style="16" customWidth="1"/>
    <col min="3337" max="3339" width="9.140625" style="16"/>
    <col min="3340" max="3340" width="0" style="16" hidden="1" customWidth="1"/>
    <col min="3341" max="3341" width="9.140625" style="16"/>
    <col min="3342" max="3344" width="9.28515625" style="16" bestFit="1" customWidth="1"/>
    <col min="3345" max="3346" width="9.85546875" style="16" bestFit="1" customWidth="1"/>
    <col min="3347" max="3575" width="9.140625" style="16"/>
    <col min="3576" max="3576" width="41.5703125" style="16" bestFit="1" customWidth="1"/>
    <col min="3577" max="3585" width="0" style="16" hidden="1" customWidth="1"/>
    <col min="3586" max="3590" width="13.7109375" style="16" customWidth="1"/>
    <col min="3591" max="3591" width="31.7109375" style="16" customWidth="1"/>
    <col min="3592" max="3592" width="16.140625" style="16" customWidth="1"/>
    <col min="3593" max="3595" width="9.140625" style="16"/>
    <col min="3596" max="3596" width="0" style="16" hidden="1" customWidth="1"/>
    <col min="3597" max="3597" width="9.140625" style="16"/>
    <col min="3598" max="3600" width="9.28515625" style="16" bestFit="1" customWidth="1"/>
    <col min="3601" max="3602" width="9.85546875" style="16" bestFit="1" customWidth="1"/>
    <col min="3603" max="3831" width="9.140625" style="16"/>
    <col min="3832" max="3832" width="41.5703125" style="16" bestFit="1" customWidth="1"/>
    <col min="3833" max="3841" width="0" style="16" hidden="1" customWidth="1"/>
    <col min="3842" max="3846" width="13.7109375" style="16" customWidth="1"/>
    <col min="3847" max="3847" width="31.7109375" style="16" customWidth="1"/>
    <col min="3848" max="3848" width="16.140625" style="16" customWidth="1"/>
    <col min="3849" max="3851" width="9.140625" style="16"/>
    <col min="3852" max="3852" width="0" style="16" hidden="1" customWidth="1"/>
    <col min="3853" max="3853" width="9.140625" style="16"/>
    <col min="3854" max="3856" width="9.28515625" style="16" bestFit="1" customWidth="1"/>
    <col min="3857" max="3858" width="9.85546875" style="16" bestFit="1" customWidth="1"/>
    <col min="3859" max="4087" width="9.140625" style="16"/>
    <col min="4088" max="4088" width="41.5703125" style="16" bestFit="1" customWidth="1"/>
    <col min="4089" max="4097" width="0" style="16" hidden="1" customWidth="1"/>
    <col min="4098" max="4102" width="13.7109375" style="16" customWidth="1"/>
    <col min="4103" max="4103" width="31.7109375" style="16" customWidth="1"/>
    <col min="4104" max="4104" width="16.140625" style="16" customWidth="1"/>
    <col min="4105" max="4107" width="9.140625" style="16"/>
    <col min="4108" max="4108" width="0" style="16" hidden="1" customWidth="1"/>
    <col min="4109" max="4109" width="9.140625" style="16"/>
    <col min="4110" max="4112" width="9.28515625" style="16" bestFit="1" customWidth="1"/>
    <col min="4113" max="4114" width="9.85546875" style="16" bestFit="1" customWidth="1"/>
    <col min="4115" max="4343" width="9.140625" style="16"/>
    <col min="4344" max="4344" width="41.5703125" style="16" bestFit="1" customWidth="1"/>
    <col min="4345" max="4353" width="0" style="16" hidden="1" customWidth="1"/>
    <col min="4354" max="4358" width="13.7109375" style="16" customWidth="1"/>
    <col min="4359" max="4359" width="31.7109375" style="16" customWidth="1"/>
    <col min="4360" max="4360" width="16.140625" style="16" customWidth="1"/>
    <col min="4361" max="4363" width="9.140625" style="16"/>
    <col min="4364" max="4364" width="0" style="16" hidden="1" customWidth="1"/>
    <col min="4365" max="4365" width="9.140625" style="16"/>
    <col min="4366" max="4368" width="9.28515625" style="16" bestFit="1" customWidth="1"/>
    <col min="4369" max="4370" width="9.85546875" style="16" bestFit="1" customWidth="1"/>
    <col min="4371" max="4599" width="9.140625" style="16"/>
    <col min="4600" max="4600" width="41.5703125" style="16" bestFit="1" customWidth="1"/>
    <col min="4601" max="4609" width="0" style="16" hidden="1" customWidth="1"/>
    <col min="4610" max="4614" width="13.7109375" style="16" customWidth="1"/>
    <col min="4615" max="4615" width="31.7109375" style="16" customWidth="1"/>
    <col min="4616" max="4616" width="16.140625" style="16" customWidth="1"/>
    <col min="4617" max="4619" width="9.140625" style="16"/>
    <col min="4620" max="4620" width="0" style="16" hidden="1" customWidth="1"/>
    <col min="4621" max="4621" width="9.140625" style="16"/>
    <col min="4622" max="4624" width="9.28515625" style="16" bestFit="1" customWidth="1"/>
    <col min="4625" max="4626" width="9.85546875" style="16" bestFit="1" customWidth="1"/>
    <col min="4627" max="4855" width="9.140625" style="16"/>
    <col min="4856" max="4856" width="41.5703125" style="16" bestFit="1" customWidth="1"/>
    <col min="4857" max="4865" width="0" style="16" hidden="1" customWidth="1"/>
    <col min="4866" max="4870" width="13.7109375" style="16" customWidth="1"/>
    <col min="4871" max="4871" width="31.7109375" style="16" customWidth="1"/>
    <col min="4872" max="4872" width="16.140625" style="16" customWidth="1"/>
    <col min="4873" max="4875" width="9.140625" style="16"/>
    <col min="4876" max="4876" width="0" style="16" hidden="1" customWidth="1"/>
    <col min="4877" max="4877" width="9.140625" style="16"/>
    <col min="4878" max="4880" width="9.28515625" style="16" bestFit="1" customWidth="1"/>
    <col min="4881" max="4882" width="9.85546875" style="16" bestFit="1" customWidth="1"/>
    <col min="4883" max="5111" width="9.140625" style="16"/>
    <col min="5112" max="5112" width="41.5703125" style="16" bestFit="1" customWidth="1"/>
    <col min="5113" max="5121" width="0" style="16" hidden="1" customWidth="1"/>
    <col min="5122" max="5126" width="13.7109375" style="16" customWidth="1"/>
    <col min="5127" max="5127" width="31.7109375" style="16" customWidth="1"/>
    <col min="5128" max="5128" width="16.140625" style="16" customWidth="1"/>
    <col min="5129" max="5131" width="9.140625" style="16"/>
    <col min="5132" max="5132" width="0" style="16" hidden="1" customWidth="1"/>
    <col min="5133" max="5133" width="9.140625" style="16"/>
    <col min="5134" max="5136" width="9.28515625" style="16" bestFit="1" customWidth="1"/>
    <col min="5137" max="5138" width="9.85546875" style="16" bestFit="1" customWidth="1"/>
    <col min="5139" max="5367" width="9.140625" style="16"/>
    <col min="5368" max="5368" width="41.5703125" style="16" bestFit="1" customWidth="1"/>
    <col min="5369" max="5377" width="0" style="16" hidden="1" customWidth="1"/>
    <col min="5378" max="5382" width="13.7109375" style="16" customWidth="1"/>
    <col min="5383" max="5383" width="31.7109375" style="16" customWidth="1"/>
    <col min="5384" max="5384" width="16.140625" style="16" customWidth="1"/>
    <col min="5385" max="5387" width="9.140625" style="16"/>
    <col min="5388" max="5388" width="0" style="16" hidden="1" customWidth="1"/>
    <col min="5389" max="5389" width="9.140625" style="16"/>
    <col min="5390" max="5392" width="9.28515625" style="16" bestFit="1" customWidth="1"/>
    <col min="5393" max="5394" width="9.85546875" style="16" bestFit="1" customWidth="1"/>
    <col min="5395" max="5623" width="9.140625" style="16"/>
    <col min="5624" max="5624" width="41.5703125" style="16" bestFit="1" customWidth="1"/>
    <col min="5625" max="5633" width="0" style="16" hidden="1" customWidth="1"/>
    <col min="5634" max="5638" width="13.7109375" style="16" customWidth="1"/>
    <col min="5639" max="5639" width="31.7109375" style="16" customWidth="1"/>
    <col min="5640" max="5640" width="16.140625" style="16" customWidth="1"/>
    <col min="5641" max="5643" width="9.140625" style="16"/>
    <col min="5644" max="5644" width="0" style="16" hidden="1" customWidth="1"/>
    <col min="5645" max="5645" width="9.140625" style="16"/>
    <col min="5646" max="5648" width="9.28515625" style="16" bestFit="1" customWidth="1"/>
    <col min="5649" max="5650" width="9.85546875" style="16" bestFit="1" customWidth="1"/>
    <col min="5651" max="5879" width="9.140625" style="16"/>
    <col min="5880" max="5880" width="41.5703125" style="16" bestFit="1" customWidth="1"/>
    <col min="5881" max="5889" width="0" style="16" hidden="1" customWidth="1"/>
    <col min="5890" max="5894" width="13.7109375" style="16" customWidth="1"/>
    <col min="5895" max="5895" width="31.7109375" style="16" customWidth="1"/>
    <col min="5896" max="5896" width="16.140625" style="16" customWidth="1"/>
    <col min="5897" max="5899" width="9.140625" style="16"/>
    <col min="5900" max="5900" width="0" style="16" hidden="1" customWidth="1"/>
    <col min="5901" max="5901" width="9.140625" style="16"/>
    <col min="5902" max="5904" width="9.28515625" style="16" bestFit="1" customWidth="1"/>
    <col min="5905" max="5906" width="9.85546875" style="16" bestFit="1" customWidth="1"/>
    <col min="5907" max="6135" width="9.140625" style="16"/>
    <col min="6136" max="6136" width="41.5703125" style="16" bestFit="1" customWidth="1"/>
    <col min="6137" max="6145" width="0" style="16" hidden="1" customWidth="1"/>
    <col min="6146" max="6150" width="13.7109375" style="16" customWidth="1"/>
    <col min="6151" max="6151" width="31.7109375" style="16" customWidth="1"/>
    <col min="6152" max="6152" width="16.140625" style="16" customWidth="1"/>
    <col min="6153" max="6155" width="9.140625" style="16"/>
    <col min="6156" max="6156" width="0" style="16" hidden="1" customWidth="1"/>
    <col min="6157" max="6157" width="9.140625" style="16"/>
    <col min="6158" max="6160" width="9.28515625" style="16" bestFit="1" customWidth="1"/>
    <col min="6161" max="6162" width="9.85546875" style="16" bestFit="1" customWidth="1"/>
    <col min="6163" max="6391" width="9.140625" style="16"/>
    <col min="6392" max="6392" width="41.5703125" style="16" bestFit="1" customWidth="1"/>
    <col min="6393" max="6401" width="0" style="16" hidden="1" customWidth="1"/>
    <col min="6402" max="6406" width="13.7109375" style="16" customWidth="1"/>
    <col min="6407" max="6407" width="31.7109375" style="16" customWidth="1"/>
    <col min="6408" max="6408" width="16.140625" style="16" customWidth="1"/>
    <col min="6409" max="6411" width="9.140625" style="16"/>
    <col min="6412" max="6412" width="0" style="16" hidden="1" customWidth="1"/>
    <col min="6413" max="6413" width="9.140625" style="16"/>
    <col min="6414" max="6416" width="9.28515625" style="16" bestFit="1" customWidth="1"/>
    <col min="6417" max="6418" width="9.85546875" style="16" bestFit="1" customWidth="1"/>
    <col min="6419" max="6647" width="9.140625" style="16"/>
    <col min="6648" max="6648" width="41.5703125" style="16" bestFit="1" customWidth="1"/>
    <col min="6649" max="6657" width="0" style="16" hidden="1" customWidth="1"/>
    <col min="6658" max="6662" width="13.7109375" style="16" customWidth="1"/>
    <col min="6663" max="6663" width="31.7109375" style="16" customWidth="1"/>
    <col min="6664" max="6664" width="16.140625" style="16" customWidth="1"/>
    <col min="6665" max="6667" width="9.140625" style="16"/>
    <col min="6668" max="6668" width="0" style="16" hidden="1" customWidth="1"/>
    <col min="6669" max="6669" width="9.140625" style="16"/>
    <col min="6670" max="6672" width="9.28515625" style="16" bestFit="1" customWidth="1"/>
    <col min="6673" max="6674" width="9.85546875" style="16" bestFit="1" customWidth="1"/>
    <col min="6675" max="6903" width="9.140625" style="16"/>
    <col min="6904" max="6904" width="41.5703125" style="16" bestFit="1" customWidth="1"/>
    <col min="6905" max="6913" width="0" style="16" hidden="1" customWidth="1"/>
    <col min="6914" max="6918" width="13.7109375" style="16" customWidth="1"/>
    <col min="6919" max="6919" width="31.7109375" style="16" customWidth="1"/>
    <col min="6920" max="6920" width="16.140625" style="16" customWidth="1"/>
    <col min="6921" max="6923" width="9.140625" style="16"/>
    <col min="6924" max="6924" width="0" style="16" hidden="1" customWidth="1"/>
    <col min="6925" max="6925" width="9.140625" style="16"/>
    <col min="6926" max="6928" width="9.28515625" style="16" bestFit="1" customWidth="1"/>
    <col min="6929" max="6930" width="9.85546875" style="16" bestFit="1" customWidth="1"/>
    <col min="6931" max="7159" width="9.140625" style="16"/>
    <col min="7160" max="7160" width="41.5703125" style="16" bestFit="1" customWidth="1"/>
    <col min="7161" max="7169" width="0" style="16" hidden="1" customWidth="1"/>
    <col min="7170" max="7174" width="13.7109375" style="16" customWidth="1"/>
    <col min="7175" max="7175" width="31.7109375" style="16" customWidth="1"/>
    <col min="7176" max="7176" width="16.140625" style="16" customWidth="1"/>
    <col min="7177" max="7179" width="9.140625" style="16"/>
    <col min="7180" max="7180" width="0" style="16" hidden="1" customWidth="1"/>
    <col min="7181" max="7181" width="9.140625" style="16"/>
    <col min="7182" max="7184" width="9.28515625" style="16" bestFit="1" customWidth="1"/>
    <col min="7185" max="7186" width="9.85546875" style="16" bestFit="1" customWidth="1"/>
    <col min="7187" max="7415" width="9.140625" style="16"/>
    <col min="7416" max="7416" width="41.5703125" style="16" bestFit="1" customWidth="1"/>
    <col min="7417" max="7425" width="0" style="16" hidden="1" customWidth="1"/>
    <col min="7426" max="7430" width="13.7109375" style="16" customWidth="1"/>
    <col min="7431" max="7431" width="31.7109375" style="16" customWidth="1"/>
    <col min="7432" max="7432" width="16.140625" style="16" customWidth="1"/>
    <col min="7433" max="7435" width="9.140625" style="16"/>
    <col min="7436" max="7436" width="0" style="16" hidden="1" customWidth="1"/>
    <col min="7437" max="7437" width="9.140625" style="16"/>
    <col min="7438" max="7440" width="9.28515625" style="16" bestFit="1" customWidth="1"/>
    <col min="7441" max="7442" width="9.85546875" style="16" bestFit="1" customWidth="1"/>
    <col min="7443" max="7671" width="9.140625" style="16"/>
    <col min="7672" max="7672" width="41.5703125" style="16" bestFit="1" customWidth="1"/>
    <col min="7673" max="7681" width="0" style="16" hidden="1" customWidth="1"/>
    <col min="7682" max="7686" width="13.7109375" style="16" customWidth="1"/>
    <col min="7687" max="7687" width="31.7109375" style="16" customWidth="1"/>
    <col min="7688" max="7688" width="16.140625" style="16" customWidth="1"/>
    <col min="7689" max="7691" width="9.140625" style="16"/>
    <col min="7692" max="7692" width="0" style="16" hidden="1" customWidth="1"/>
    <col min="7693" max="7693" width="9.140625" style="16"/>
    <col min="7694" max="7696" width="9.28515625" style="16" bestFit="1" customWidth="1"/>
    <col min="7697" max="7698" width="9.85546875" style="16" bestFit="1" customWidth="1"/>
    <col min="7699" max="7927" width="9.140625" style="16"/>
    <col min="7928" max="7928" width="41.5703125" style="16" bestFit="1" customWidth="1"/>
    <col min="7929" max="7937" width="0" style="16" hidden="1" customWidth="1"/>
    <col min="7938" max="7942" width="13.7109375" style="16" customWidth="1"/>
    <col min="7943" max="7943" width="31.7109375" style="16" customWidth="1"/>
    <col min="7944" max="7944" width="16.140625" style="16" customWidth="1"/>
    <col min="7945" max="7947" width="9.140625" style="16"/>
    <col min="7948" max="7948" width="0" style="16" hidden="1" customWidth="1"/>
    <col min="7949" max="7949" width="9.140625" style="16"/>
    <col min="7950" max="7952" width="9.28515625" style="16" bestFit="1" customWidth="1"/>
    <col min="7953" max="7954" width="9.85546875" style="16" bestFit="1" customWidth="1"/>
    <col min="7955" max="8183" width="9.140625" style="16"/>
    <col min="8184" max="8184" width="41.5703125" style="16" bestFit="1" customWidth="1"/>
    <col min="8185" max="8193" width="0" style="16" hidden="1" customWidth="1"/>
    <col min="8194" max="8198" width="13.7109375" style="16" customWidth="1"/>
    <col min="8199" max="8199" width="31.7109375" style="16" customWidth="1"/>
    <col min="8200" max="8200" width="16.140625" style="16" customWidth="1"/>
    <col min="8201" max="8203" width="9.140625" style="16"/>
    <col min="8204" max="8204" width="0" style="16" hidden="1" customWidth="1"/>
    <col min="8205" max="8205" width="9.140625" style="16"/>
    <col min="8206" max="8208" width="9.28515625" style="16" bestFit="1" customWidth="1"/>
    <col min="8209" max="8210" width="9.85546875" style="16" bestFit="1" customWidth="1"/>
    <col min="8211" max="8439" width="9.140625" style="16"/>
    <col min="8440" max="8440" width="41.5703125" style="16" bestFit="1" customWidth="1"/>
    <col min="8441" max="8449" width="0" style="16" hidden="1" customWidth="1"/>
    <col min="8450" max="8454" width="13.7109375" style="16" customWidth="1"/>
    <col min="8455" max="8455" width="31.7109375" style="16" customWidth="1"/>
    <col min="8456" max="8456" width="16.140625" style="16" customWidth="1"/>
    <col min="8457" max="8459" width="9.140625" style="16"/>
    <col min="8460" max="8460" width="0" style="16" hidden="1" customWidth="1"/>
    <col min="8461" max="8461" width="9.140625" style="16"/>
    <col min="8462" max="8464" width="9.28515625" style="16" bestFit="1" customWidth="1"/>
    <col min="8465" max="8466" width="9.85546875" style="16" bestFit="1" customWidth="1"/>
    <col min="8467" max="8695" width="9.140625" style="16"/>
    <col min="8696" max="8696" width="41.5703125" style="16" bestFit="1" customWidth="1"/>
    <col min="8697" max="8705" width="0" style="16" hidden="1" customWidth="1"/>
    <col min="8706" max="8710" width="13.7109375" style="16" customWidth="1"/>
    <col min="8711" max="8711" width="31.7109375" style="16" customWidth="1"/>
    <col min="8712" max="8712" width="16.140625" style="16" customWidth="1"/>
    <col min="8713" max="8715" width="9.140625" style="16"/>
    <col min="8716" max="8716" width="0" style="16" hidden="1" customWidth="1"/>
    <col min="8717" max="8717" width="9.140625" style="16"/>
    <col min="8718" max="8720" width="9.28515625" style="16" bestFit="1" customWidth="1"/>
    <col min="8721" max="8722" width="9.85546875" style="16" bestFit="1" customWidth="1"/>
    <col min="8723" max="8951" width="9.140625" style="16"/>
    <col min="8952" max="8952" width="41.5703125" style="16" bestFit="1" customWidth="1"/>
    <col min="8953" max="8961" width="0" style="16" hidden="1" customWidth="1"/>
    <col min="8962" max="8966" width="13.7109375" style="16" customWidth="1"/>
    <col min="8967" max="8967" width="31.7109375" style="16" customWidth="1"/>
    <col min="8968" max="8968" width="16.140625" style="16" customWidth="1"/>
    <col min="8969" max="8971" width="9.140625" style="16"/>
    <col min="8972" max="8972" width="0" style="16" hidden="1" customWidth="1"/>
    <col min="8973" max="8973" width="9.140625" style="16"/>
    <col min="8974" max="8976" width="9.28515625" style="16" bestFit="1" customWidth="1"/>
    <col min="8977" max="8978" width="9.85546875" style="16" bestFit="1" customWidth="1"/>
    <col min="8979" max="9207" width="9.140625" style="16"/>
    <col min="9208" max="9208" width="41.5703125" style="16" bestFit="1" customWidth="1"/>
    <col min="9209" max="9217" width="0" style="16" hidden="1" customWidth="1"/>
    <col min="9218" max="9222" width="13.7109375" style="16" customWidth="1"/>
    <col min="9223" max="9223" width="31.7109375" style="16" customWidth="1"/>
    <col min="9224" max="9224" width="16.140625" style="16" customWidth="1"/>
    <col min="9225" max="9227" width="9.140625" style="16"/>
    <col min="9228" max="9228" width="0" style="16" hidden="1" customWidth="1"/>
    <col min="9229" max="9229" width="9.140625" style="16"/>
    <col min="9230" max="9232" width="9.28515625" style="16" bestFit="1" customWidth="1"/>
    <col min="9233" max="9234" width="9.85546875" style="16" bestFit="1" customWidth="1"/>
    <col min="9235" max="9463" width="9.140625" style="16"/>
    <col min="9464" max="9464" width="41.5703125" style="16" bestFit="1" customWidth="1"/>
    <col min="9465" max="9473" width="0" style="16" hidden="1" customWidth="1"/>
    <col min="9474" max="9478" width="13.7109375" style="16" customWidth="1"/>
    <col min="9479" max="9479" width="31.7109375" style="16" customWidth="1"/>
    <col min="9480" max="9480" width="16.140625" style="16" customWidth="1"/>
    <col min="9481" max="9483" width="9.140625" style="16"/>
    <col min="9484" max="9484" width="0" style="16" hidden="1" customWidth="1"/>
    <col min="9485" max="9485" width="9.140625" style="16"/>
    <col min="9486" max="9488" width="9.28515625" style="16" bestFit="1" customWidth="1"/>
    <col min="9489" max="9490" width="9.85546875" style="16" bestFit="1" customWidth="1"/>
    <col min="9491" max="9719" width="9.140625" style="16"/>
    <col min="9720" max="9720" width="41.5703125" style="16" bestFit="1" customWidth="1"/>
    <col min="9721" max="9729" width="0" style="16" hidden="1" customWidth="1"/>
    <col min="9730" max="9734" width="13.7109375" style="16" customWidth="1"/>
    <col min="9735" max="9735" width="31.7109375" style="16" customWidth="1"/>
    <col min="9736" max="9736" width="16.140625" style="16" customWidth="1"/>
    <col min="9737" max="9739" width="9.140625" style="16"/>
    <col min="9740" max="9740" width="0" style="16" hidden="1" customWidth="1"/>
    <col min="9741" max="9741" width="9.140625" style="16"/>
    <col min="9742" max="9744" width="9.28515625" style="16" bestFit="1" customWidth="1"/>
    <col min="9745" max="9746" width="9.85546875" style="16" bestFit="1" customWidth="1"/>
    <col min="9747" max="9975" width="9.140625" style="16"/>
    <col min="9976" max="9976" width="41.5703125" style="16" bestFit="1" customWidth="1"/>
    <col min="9977" max="9985" width="0" style="16" hidden="1" customWidth="1"/>
    <col min="9986" max="9990" width="13.7109375" style="16" customWidth="1"/>
    <col min="9991" max="9991" width="31.7109375" style="16" customWidth="1"/>
    <col min="9992" max="9992" width="16.140625" style="16" customWidth="1"/>
    <col min="9993" max="9995" width="9.140625" style="16"/>
    <col min="9996" max="9996" width="0" style="16" hidden="1" customWidth="1"/>
    <col min="9997" max="9997" width="9.140625" style="16"/>
    <col min="9998" max="10000" width="9.28515625" style="16" bestFit="1" customWidth="1"/>
    <col min="10001" max="10002" width="9.85546875" style="16" bestFit="1" customWidth="1"/>
    <col min="10003" max="10231" width="9.140625" style="16"/>
    <col min="10232" max="10232" width="41.5703125" style="16" bestFit="1" customWidth="1"/>
    <col min="10233" max="10241" width="0" style="16" hidden="1" customWidth="1"/>
    <col min="10242" max="10246" width="13.7109375" style="16" customWidth="1"/>
    <col min="10247" max="10247" width="31.7109375" style="16" customWidth="1"/>
    <col min="10248" max="10248" width="16.140625" style="16" customWidth="1"/>
    <col min="10249" max="10251" width="9.140625" style="16"/>
    <col min="10252" max="10252" width="0" style="16" hidden="1" customWidth="1"/>
    <col min="10253" max="10253" width="9.140625" style="16"/>
    <col min="10254" max="10256" width="9.28515625" style="16" bestFit="1" customWidth="1"/>
    <col min="10257" max="10258" width="9.85546875" style="16" bestFit="1" customWidth="1"/>
    <col min="10259" max="10487" width="9.140625" style="16"/>
    <col min="10488" max="10488" width="41.5703125" style="16" bestFit="1" customWidth="1"/>
    <col min="10489" max="10497" width="0" style="16" hidden="1" customWidth="1"/>
    <col min="10498" max="10502" width="13.7109375" style="16" customWidth="1"/>
    <col min="10503" max="10503" width="31.7109375" style="16" customWidth="1"/>
    <col min="10504" max="10504" width="16.140625" style="16" customWidth="1"/>
    <col min="10505" max="10507" width="9.140625" style="16"/>
    <col min="10508" max="10508" width="0" style="16" hidden="1" customWidth="1"/>
    <col min="10509" max="10509" width="9.140625" style="16"/>
    <col min="10510" max="10512" width="9.28515625" style="16" bestFit="1" customWidth="1"/>
    <col min="10513" max="10514" width="9.85546875" style="16" bestFit="1" customWidth="1"/>
    <col min="10515" max="10743" width="9.140625" style="16"/>
    <col min="10744" max="10744" width="41.5703125" style="16" bestFit="1" customWidth="1"/>
    <col min="10745" max="10753" width="0" style="16" hidden="1" customWidth="1"/>
    <col min="10754" max="10758" width="13.7109375" style="16" customWidth="1"/>
    <col min="10759" max="10759" width="31.7109375" style="16" customWidth="1"/>
    <col min="10760" max="10760" width="16.140625" style="16" customWidth="1"/>
    <col min="10761" max="10763" width="9.140625" style="16"/>
    <col min="10764" max="10764" width="0" style="16" hidden="1" customWidth="1"/>
    <col min="10765" max="10765" width="9.140625" style="16"/>
    <col min="10766" max="10768" width="9.28515625" style="16" bestFit="1" customWidth="1"/>
    <col min="10769" max="10770" width="9.85546875" style="16" bestFit="1" customWidth="1"/>
    <col min="10771" max="10999" width="9.140625" style="16"/>
    <col min="11000" max="11000" width="41.5703125" style="16" bestFit="1" customWidth="1"/>
    <col min="11001" max="11009" width="0" style="16" hidden="1" customWidth="1"/>
    <col min="11010" max="11014" width="13.7109375" style="16" customWidth="1"/>
    <col min="11015" max="11015" width="31.7109375" style="16" customWidth="1"/>
    <col min="11016" max="11016" width="16.140625" style="16" customWidth="1"/>
    <col min="11017" max="11019" width="9.140625" style="16"/>
    <col min="11020" max="11020" width="0" style="16" hidden="1" customWidth="1"/>
    <col min="11021" max="11021" width="9.140625" style="16"/>
    <col min="11022" max="11024" width="9.28515625" style="16" bestFit="1" customWidth="1"/>
    <col min="11025" max="11026" width="9.85546875" style="16" bestFit="1" customWidth="1"/>
    <col min="11027" max="11255" width="9.140625" style="16"/>
    <col min="11256" max="11256" width="41.5703125" style="16" bestFit="1" customWidth="1"/>
    <col min="11257" max="11265" width="0" style="16" hidden="1" customWidth="1"/>
    <col min="11266" max="11270" width="13.7109375" style="16" customWidth="1"/>
    <col min="11271" max="11271" width="31.7109375" style="16" customWidth="1"/>
    <col min="11272" max="11272" width="16.140625" style="16" customWidth="1"/>
    <col min="11273" max="11275" width="9.140625" style="16"/>
    <col min="11276" max="11276" width="0" style="16" hidden="1" customWidth="1"/>
    <col min="11277" max="11277" width="9.140625" style="16"/>
    <col min="11278" max="11280" width="9.28515625" style="16" bestFit="1" customWidth="1"/>
    <col min="11281" max="11282" width="9.85546875" style="16" bestFit="1" customWidth="1"/>
    <col min="11283" max="11511" width="9.140625" style="16"/>
    <col min="11512" max="11512" width="41.5703125" style="16" bestFit="1" customWidth="1"/>
    <col min="11513" max="11521" width="0" style="16" hidden="1" customWidth="1"/>
    <col min="11522" max="11526" width="13.7109375" style="16" customWidth="1"/>
    <col min="11527" max="11527" width="31.7109375" style="16" customWidth="1"/>
    <col min="11528" max="11528" width="16.140625" style="16" customWidth="1"/>
    <col min="11529" max="11531" width="9.140625" style="16"/>
    <col min="11532" max="11532" width="0" style="16" hidden="1" customWidth="1"/>
    <col min="11533" max="11533" width="9.140625" style="16"/>
    <col min="11534" max="11536" width="9.28515625" style="16" bestFit="1" customWidth="1"/>
    <col min="11537" max="11538" width="9.85546875" style="16" bestFit="1" customWidth="1"/>
    <col min="11539" max="11767" width="9.140625" style="16"/>
    <col min="11768" max="11768" width="41.5703125" style="16" bestFit="1" customWidth="1"/>
    <col min="11769" max="11777" width="0" style="16" hidden="1" customWidth="1"/>
    <col min="11778" max="11782" width="13.7109375" style="16" customWidth="1"/>
    <col min="11783" max="11783" width="31.7109375" style="16" customWidth="1"/>
    <col min="11784" max="11784" width="16.140625" style="16" customWidth="1"/>
    <col min="11785" max="11787" width="9.140625" style="16"/>
    <col min="11788" max="11788" width="0" style="16" hidden="1" customWidth="1"/>
    <col min="11789" max="11789" width="9.140625" style="16"/>
    <col min="11790" max="11792" width="9.28515625" style="16" bestFit="1" customWidth="1"/>
    <col min="11793" max="11794" width="9.85546875" style="16" bestFit="1" customWidth="1"/>
    <col min="11795" max="12023" width="9.140625" style="16"/>
    <col min="12024" max="12024" width="41.5703125" style="16" bestFit="1" customWidth="1"/>
    <col min="12025" max="12033" width="0" style="16" hidden="1" customWidth="1"/>
    <col min="12034" max="12038" width="13.7109375" style="16" customWidth="1"/>
    <col min="12039" max="12039" width="31.7109375" style="16" customWidth="1"/>
    <col min="12040" max="12040" width="16.140625" style="16" customWidth="1"/>
    <col min="12041" max="12043" width="9.140625" style="16"/>
    <col min="12044" max="12044" width="0" style="16" hidden="1" customWidth="1"/>
    <col min="12045" max="12045" width="9.140625" style="16"/>
    <col min="12046" max="12048" width="9.28515625" style="16" bestFit="1" customWidth="1"/>
    <col min="12049" max="12050" width="9.85546875" style="16" bestFit="1" customWidth="1"/>
    <col min="12051" max="12279" width="9.140625" style="16"/>
    <col min="12280" max="12280" width="41.5703125" style="16" bestFit="1" customWidth="1"/>
    <col min="12281" max="12289" width="0" style="16" hidden="1" customWidth="1"/>
    <col min="12290" max="12294" width="13.7109375" style="16" customWidth="1"/>
    <col min="12295" max="12295" width="31.7109375" style="16" customWidth="1"/>
    <col min="12296" max="12296" width="16.140625" style="16" customWidth="1"/>
    <col min="12297" max="12299" width="9.140625" style="16"/>
    <col min="12300" max="12300" width="0" style="16" hidden="1" customWidth="1"/>
    <col min="12301" max="12301" width="9.140625" style="16"/>
    <col min="12302" max="12304" width="9.28515625" style="16" bestFit="1" customWidth="1"/>
    <col min="12305" max="12306" width="9.85546875" style="16" bestFit="1" customWidth="1"/>
    <col min="12307" max="12535" width="9.140625" style="16"/>
    <col min="12536" max="12536" width="41.5703125" style="16" bestFit="1" customWidth="1"/>
    <col min="12537" max="12545" width="0" style="16" hidden="1" customWidth="1"/>
    <col min="12546" max="12550" width="13.7109375" style="16" customWidth="1"/>
    <col min="12551" max="12551" width="31.7109375" style="16" customWidth="1"/>
    <col min="12552" max="12552" width="16.140625" style="16" customWidth="1"/>
    <col min="12553" max="12555" width="9.140625" style="16"/>
    <col min="12556" max="12556" width="0" style="16" hidden="1" customWidth="1"/>
    <col min="12557" max="12557" width="9.140625" style="16"/>
    <col min="12558" max="12560" width="9.28515625" style="16" bestFit="1" customWidth="1"/>
    <col min="12561" max="12562" width="9.85546875" style="16" bestFit="1" customWidth="1"/>
    <col min="12563" max="12791" width="9.140625" style="16"/>
    <col min="12792" max="12792" width="41.5703125" style="16" bestFit="1" customWidth="1"/>
    <col min="12793" max="12801" width="0" style="16" hidden="1" customWidth="1"/>
    <col min="12802" max="12806" width="13.7109375" style="16" customWidth="1"/>
    <col min="12807" max="12807" width="31.7109375" style="16" customWidth="1"/>
    <col min="12808" max="12808" width="16.140625" style="16" customWidth="1"/>
    <col min="12809" max="12811" width="9.140625" style="16"/>
    <col min="12812" max="12812" width="0" style="16" hidden="1" customWidth="1"/>
    <col min="12813" max="12813" width="9.140625" style="16"/>
    <col min="12814" max="12816" width="9.28515625" style="16" bestFit="1" customWidth="1"/>
    <col min="12817" max="12818" width="9.85546875" style="16" bestFit="1" customWidth="1"/>
    <col min="12819" max="13047" width="9.140625" style="16"/>
    <col min="13048" max="13048" width="41.5703125" style="16" bestFit="1" customWidth="1"/>
    <col min="13049" max="13057" width="0" style="16" hidden="1" customWidth="1"/>
    <col min="13058" max="13062" width="13.7109375" style="16" customWidth="1"/>
    <col min="13063" max="13063" width="31.7109375" style="16" customWidth="1"/>
    <col min="13064" max="13064" width="16.140625" style="16" customWidth="1"/>
    <col min="13065" max="13067" width="9.140625" style="16"/>
    <col min="13068" max="13068" width="0" style="16" hidden="1" customWidth="1"/>
    <col min="13069" max="13069" width="9.140625" style="16"/>
    <col min="13070" max="13072" width="9.28515625" style="16" bestFit="1" customWidth="1"/>
    <col min="13073" max="13074" width="9.85546875" style="16" bestFit="1" customWidth="1"/>
    <col min="13075" max="13303" width="9.140625" style="16"/>
    <col min="13304" max="13304" width="41.5703125" style="16" bestFit="1" customWidth="1"/>
    <col min="13305" max="13313" width="0" style="16" hidden="1" customWidth="1"/>
    <col min="13314" max="13318" width="13.7109375" style="16" customWidth="1"/>
    <col min="13319" max="13319" width="31.7109375" style="16" customWidth="1"/>
    <col min="13320" max="13320" width="16.140625" style="16" customWidth="1"/>
    <col min="13321" max="13323" width="9.140625" style="16"/>
    <col min="13324" max="13324" width="0" style="16" hidden="1" customWidth="1"/>
    <col min="13325" max="13325" width="9.140625" style="16"/>
    <col min="13326" max="13328" width="9.28515625" style="16" bestFit="1" customWidth="1"/>
    <col min="13329" max="13330" width="9.85546875" style="16" bestFit="1" customWidth="1"/>
    <col min="13331" max="13559" width="9.140625" style="16"/>
    <col min="13560" max="13560" width="41.5703125" style="16" bestFit="1" customWidth="1"/>
    <col min="13561" max="13569" width="0" style="16" hidden="1" customWidth="1"/>
    <col min="13570" max="13574" width="13.7109375" style="16" customWidth="1"/>
    <col min="13575" max="13575" width="31.7109375" style="16" customWidth="1"/>
    <col min="13576" max="13576" width="16.140625" style="16" customWidth="1"/>
    <col min="13577" max="13579" width="9.140625" style="16"/>
    <col min="13580" max="13580" width="0" style="16" hidden="1" customWidth="1"/>
    <col min="13581" max="13581" width="9.140625" style="16"/>
    <col min="13582" max="13584" width="9.28515625" style="16" bestFit="1" customWidth="1"/>
    <col min="13585" max="13586" width="9.85546875" style="16" bestFit="1" customWidth="1"/>
    <col min="13587" max="13815" width="9.140625" style="16"/>
    <col min="13816" max="13816" width="41.5703125" style="16" bestFit="1" customWidth="1"/>
    <col min="13817" max="13825" width="0" style="16" hidden="1" customWidth="1"/>
    <col min="13826" max="13830" width="13.7109375" style="16" customWidth="1"/>
    <col min="13831" max="13831" width="31.7109375" style="16" customWidth="1"/>
    <col min="13832" max="13832" width="16.140625" style="16" customWidth="1"/>
    <col min="13833" max="13835" width="9.140625" style="16"/>
    <col min="13836" max="13836" width="0" style="16" hidden="1" customWidth="1"/>
    <col min="13837" max="13837" width="9.140625" style="16"/>
    <col min="13838" max="13840" width="9.28515625" style="16" bestFit="1" customWidth="1"/>
    <col min="13841" max="13842" width="9.85546875" style="16" bestFit="1" customWidth="1"/>
    <col min="13843" max="14071" width="9.140625" style="16"/>
    <col min="14072" max="14072" width="41.5703125" style="16" bestFit="1" customWidth="1"/>
    <col min="14073" max="14081" width="0" style="16" hidden="1" customWidth="1"/>
    <col min="14082" max="14086" width="13.7109375" style="16" customWidth="1"/>
    <col min="14087" max="14087" width="31.7109375" style="16" customWidth="1"/>
    <col min="14088" max="14088" width="16.140625" style="16" customWidth="1"/>
    <col min="14089" max="14091" width="9.140625" style="16"/>
    <col min="14092" max="14092" width="0" style="16" hidden="1" customWidth="1"/>
    <col min="14093" max="14093" width="9.140625" style="16"/>
    <col min="14094" max="14096" width="9.28515625" style="16" bestFit="1" customWidth="1"/>
    <col min="14097" max="14098" width="9.85546875" style="16" bestFit="1" customWidth="1"/>
    <col min="14099" max="14327" width="9.140625" style="16"/>
    <col min="14328" max="14328" width="41.5703125" style="16" bestFit="1" customWidth="1"/>
    <col min="14329" max="14337" width="0" style="16" hidden="1" customWidth="1"/>
    <col min="14338" max="14342" width="13.7109375" style="16" customWidth="1"/>
    <col min="14343" max="14343" width="31.7109375" style="16" customWidth="1"/>
    <col min="14344" max="14344" width="16.140625" style="16" customWidth="1"/>
    <col min="14345" max="14347" width="9.140625" style="16"/>
    <col min="14348" max="14348" width="0" style="16" hidden="1" customWidth="1"/>
    <col min="14349" max="14349" width="9.140625" style="16"/>
    <col min="14350" max="14352" width="9.28515625" style="16" bestFit="1" customWidth="1"/>
    <col min="14353" max="14354" width="9.85546875" style="16" bestFit="1" customWidth="1"/>
    <col min="14355" max="14583" width="9.140625" style="16"/>
    <col min="14584" max="14584" width="41.5703125" style="16" bestFit="1" customWidth="1"/>
    <col min="14585" max="14593" width="0" style="16" hidden="1" customWidth="1"/>
    <col min="14594" max="14598" width="13.7109375" style="16" customWidth="1"/>
    <col min="14599" max="14599" width="31.7109375" style="16" customWidth="1"/>
    <col min="14600" max="14600" width="16.140625" style="16" customWidth="1"/>
    <col min="14601" max="14603" width="9.140625" style="16"/>
    <col min="14604" max="14604" width="0" style="16" hidden="1" customWidth="1"/>
    <col min="14605" max="14605" width="9.140625" style="16"/>
    <col min="14606" max="14608" width="9.28515625" style="16" bestFit="1" customWidth="1"/>
    <col min="14609" max="14610" width="9.85546875" style="16" bestFit="1" customWidth="1"/>
    <col min="14611" max="14839" width="9.140625" style="16"/>
    <col min="14840" max="14840" width="41.5703125" style="16" bestFit="1" customWidth="1"/>
    <col min="14841" max="14849" width="0" style="16" hidden="1" customWidth="1"/>
    <col min="14850" max="14854" width="13.7109375" style="16" customWidth="1"/>
    <col min="14855" max="14855" width="31.7109375" style="16" customWidth="1"/>
    <col min="14856" max="14856" width="16.140625" style="16" customWidth="1"/>
    <col min="14857" max="14859" width="9.140625" style="16"/>
    <col min="14860" max="14860" width="0" style="16" hidden="1" customWidth="1"/>
    <col min="14861" max="14861" width="9.140625" style="16"/>
    <col min="14862" max="14864" width="9.28515625" style="16" bestFit="1" customWidth="1"/>
    <col min="14865" max="14866" width="9.85546875" style="16" bestFit="1" customWidth="1"/>
    <col min="14867" max="15095" width="9.140625" style="16"/>
    <col min="15096" max="15096" width="41.5703125" style="16" bestFit="1" customWidth="1"/>
    <col min="15097" max="15105" width="0" style="16" hidden="1" customWidth="1"/>
    <col min="15106" max="15110" width="13.7109375" style="16" customWidth="1"/>
    <col min="15111" max="15111" width="31.7109375" style="16" customWidth="1"/>
    <col min="15112" max="15112" width="16.140625" style="16" customWidth="1"/>
    <col min="15113" max="15115" width="9.140625" style="16"/>
    <col min="15116" max="15116" width="0" style="16" hidden="1" customWidth="1"/>
    <col min="15117" max="15117" width="9.140625" style="16"/>
    <col min="15118" max="15120" width="9.28515625" style="16" bestFit="1" customWidth="1"/>
    <col min="15121" max="15122" width="9.85546875" style="16" bestFit="1" customWidth="1"/>
    <col min="15123" max="15351" width="9.140625" style="16"/>
    <col min="15352" max="15352" width="41.5703125" style="16" bestFit="1" customWidth="1"/>
    <col min="15353" max="15361" width="0" style="16" hidden="1" customWidth="1"/>
    <col min="15362" max="15366" width="13.7109375" style="16" customWidth="1"/>
    <col min="15367" max="15367" width="31.7109375" style="16" customWidth="1"/>
    <col min="15368" max="15368" width="16.140625" style="16" customWidth="1"/>
    <col min="15369" max="15371" width="9.140625" style="16"/>
    <col min="15372" max="15372" width="0" style="16" hidden="1" customWidth="1"/>
    <col min="15373" max="15373" width="9.140625" style="16"/>
    <col min="15374" max="15376" width="9.28515625" style="16" bestFit="1" customWidth="1"/>
    <col min="15377" max="15378" width="9.85546875" style="16" bestFit="1" customWidth="1"/>
    <col min="15379" max="15607" width="9.140625" style="16"/>
    <col min="15608" max="15608" width="41.5703125" style="16" bestFit="1" customWidth="1"/>
    <col min="15609" max="15617" width="0" style="16" hidden="1" customWidth="1"/>
    <col min="15618" max="15622" width="13.7109375" style="16" customWidth="1"/>
    <col min="15623" max="15623" width="31.7109375" style="16" customWidth="1"/>
    <col min="15624" max="15624" width="16.140625" style="16" customWidth="1"/>
    <col min="15625" max="15627" width="9.140625" style="16"/>
    <col min="15628" max="15628" width="0" style="16" hidden="1" customWidth="1"/>
    <col min="15629" max="15629" width="9.140625" style="16"/>
    <col min="15630" max="15632" width="9.28515625" style="16" bestFit="1" customWidth="1"/>
    <col min="15633" max="15634" width="9.85546875" style="16" bestFit="1" customWidth="1"/>
    <col min="15635" max="15863" width="9.140625" style="16"/>
    <col min="15864" max="15864" width="41.5703125" style="16" bestFit="1" customWidth="1"/>
    <col min="15865" max="15873" width="0" style="16" hidden="1" customWidth="1"/>
    <col min="15874" max="15878" width="13.7109375" style="16" customWidth="1"/>
    <col min="15879" max="15879" width="31.7109375" style="16" customWidth="1"/>
    <col min="15880" max="15880" width="16.140625" style="16" customWidth="1"/>
    <col min="15881" max="15883" width="9.140625" style="16"/>
    <col min="15884" max="15884" width="0" style="16" hidden="1" customWidth="1"/>
    <col min="15885" max="15885" width="9.140625" style="16"/>
    <col min="15886" max="15888" width="9.28515625" style="16" bestFit="1" customWidth="1"/>
    <col min="15889" max="15890" width="9.85546875" style="16" bestFit="1" customWidth="1"/>
    <col min="15891" max="16119" width="9.140625" style="16"/>
    <col min="16120" max="16120" width="41.5703125" style="16" bestFit="1" customWidth="1"/>
    <col min="16121" max="16129" width="0" style="16" hidden="1" customWidth="1"/>
    <col min="16130" max="16134" width="13.7109375" style="16" customWidth="1"/>
    <col min="16135" max="16135" width="31.7109375" style="16" customWidth="1"/>
    <col min="16136" max="16136" width="16.140625" style="16" customWidth="1"/>
    <col min="16137" max="16139" width="9.140625" style="16"/>
    <col min="16140" max="16140" width="0" style="16" hidden="1" customWidth="1"/>
    <col min="16141" max="16141" width="9.140625" style="16"/>
    <col min="16142" max="16144" width="9.28515625" style="16" bestFit="1" customWidth="1"/>
    <col min="16145" max="16146" width="9.85546875" style="16" bestFit="1" customWidth="1"/>
    <col min="16147" max="16384" width="9.140625" style="16"/>
  </cols>
  <sheetData>
    <row r="1" spans="1:35" s="204" customFormat="1" ht="21.75" customHeight="1">
      <c r="A1" s="205" t="s">
        <v>132</v>
      </c>
      <c r="H1" s="206"/>
    </row>
    <row r="2" spans="1:35" ht="19.5" customHeight="1">
      <c r="A2" s="42" t="s">
        <v>89</v>
      </c>
      <c r="B2" s="42"/>
      <c r="C2" s="42"/>
      <c r="D2" s="42"/>
      <c r="E2" s="42"/>
      <c r="F2" s="42"/>
      <c r="G2" s="95"/>
    </row>
    <row r="3" spans="1:35" ht="20.100000000000001" customHeight="1">
      <c r="A3" s="254" t="s">
        <v>90</v>
      </c>
      <c r="B3" s="255"/>
      <c r="C3" s="255"/>
      <c r="D3" s="255"/>
      <c r="E3" s="255"/>
      <c r="F3" s="255"/>
      <c r="G3" s="255"/>
    </row>
    <row r="4" spans="1:35" ht="20.100000000000001" customHeight="1">
      <c r="A4" s="251"/>
      <c r="B4" s="251"/>
      <c r="C4" s="251"/>
      <c r="D4" s="251"/>
      <c r="E4" s="251"/>
      <c r="F4" s="251"/>
      <c r="G4" s="251"/>
    </row>
    <row r="5" spans="1:35" s="20" customFormat="1" ht="20.100000000000001" customHeight="1">
      <c r="A5" s="77" t="s">
        <v>48</v>
      </c>
      <c r="B5" s="130"/>
      <c r="C5" s="130"/>
      <c r="D5" s="130"/>
      <c r="E5" s="130"/>
      <c r="F5" s="130"/>
      <c r="G5" s="78" t="s">
        <v>49</v>
      </c>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row>
    <row r="6" spans="1:35" ht="24.95" customHeight="1">
      <c r="A6" s="136"/>
      <c r="B6" s="134">
        <v>2008</v>
      </c>
      <c r="C6" s="134">
        <v>2009</v>
      </c>
      <c r="D6" s="134">
        <v>2010</v>
      </c>
      <c r="E6" s="134">
        <v>2011</v>
      </c>
      <c r="F6" s="134">
        <v>2012</v>
      </c>
      <c r="G6" s="166"/>
    </row>
    <row r="7" spans="1:35" ht="24.95" customHeight="1">
      <c r="A7" s="167" t="s">
        <v>73</v>
      </c>
      <c r="B7" s="260">
        <v>321266.67183145252</v>
      </c>
      <c r="C7" s="210">
        <v>293433.36139799043</v>
      </c>
      <c r="D7" s="210">
        <v>322283.2311715043</v>
      </c>
      <c r="E7" s="210">
        <v>353879.31914056855</v>
      </c>
      <c r="F7" s="261" t="s">
        <v>76</v>
      </c>
      <c r="G7" s="168" t="s">
        <v>74</v>
      </c>
    </row>
    <row r="8" spans="1:35" ht="24.95" customHeight="1">
      <c r="A8" s="167" t="s">
        <v>82</v>
      </c>
      <c r="B8" s="260">
        <v>155215.94998413714</v>
      </c>
      <c r="C8" s="210">
        <v>142942.63241819575</v>
      </c>
      <c r="D8" s="210">
        <v>163158.123840796</v>
      </c>
      <c r="E8" s="210">
        <v>194244.23943507136</v>
      </c>
      <c r="F8" s="261" t="s">
        <v>76</v>
      </c>
      <c r="G8" s="169" t="s">
        <v>83</v>
      </c>
    </row>
    <row r="9" spans="1:35" ht="24.95" customHeight="1">
      <c r="A9" s="167" t="s">
        <v>91</v>
      </c>
      <c r="B9" s="260">
        <v>476482.62181558966</v>
      </c>
      <c r="C9" s="210">
        <v>436375.99381618621</v>
      </c>
      <c r="D9" s="210">
        <v>485441.35501230031</v>
      </c>
      <c r="E9" s="210">
        <v>548123.55857563997</v>
      </c>
      <c r="F9" s="261" t="s">
        <v>76</v>
      </c>
      <c r="G9" s="169" t="s">
        <v>92</v>
      </c>
    </row>
    <row r="10" spans="1:35" ht="21.95" hidden="1" customHeight="1">
      <c r="A10" s="156"/>
      <c r="B10" s="157"/>
      <c r="C10" s="157"/>
      <c r="D10" s="157"/>
      <c r="E10" s="157"/>
      <c r="F10" s="157"/>
      <c r="G10" s="170"/>
    </row>
    <row r="11" spans="1:35" hidden="1">
      <c r="A11" s="159" t="s">
        <v>8</v>
      </c>
      <c r="B11" s="88"/>
      <c r="C11" s="88"/>
      <c r="D11" s="88"/>
      <c r="E11" s="88"/>
      <c r="F11" s="88"/>
      <c r="G11" s="171" t="s">
        <v>56</v>
      </c>
    </row>
    <row r="12" spans="1:35" ht="15">
      <c r="A12" s="82"/>
      <c r="B12" s="88"/>
      <c r="C12" s="88"/>
      <c r="D12" s="88"/>
      <c r="E12" s="88"/>
      <c r="F12" s="88"/>
      <c r="G12" s="84"/>
    </row>
    <row r="13" spans="1:35" ht="15">
      <c r="A13" s="172"/>
      <c r="B13" s="88"/>
      <c r="C13" s="88"/>
      <c r="D13" s="88"/>
      <c r="E13" s="88"/>
      <c r="F13" s="88"/>
      <c r="G13" s="84"/>
      <c r="H13" s="85"/>
      <c r="I13" s="85"/>
      <c r="J13" s="85"/>
      <c r="K13" s="85"/>
      <c r="L13" s="85"/>
      <c r="M13" s="86"/>
      <c r="N13" s="86"/>
      <c r="O13" s="86"/>
      <c r="P13" s="160"/>
    </row>
    <row r="14" spans="1:35">
      <c r="A14" s="162"/>
      <c r="B14" s="93"/>
      <c r="C14" s="93"/>
      <c r="D14" s="93"/>
      <c r="E14" s="93"/>
      <c r="F14" s="93"/>
      <c r="G14" s="173"/>
      <c r="H14" s="34"/>
      <c r="I14" s="34"/>
      <c r="J14" s="34"/>
      <c r="K14" s="34"/>
      <c r="L14" s="34"/>
      <c r="M14" s="34"/>
      <c r="N14" s="34"/>
      <c r="O14" s="34"/>
      <c r="P14" s="34"/>
      <c r="Q14" s="70"/>
    </row>
    <row r="15" spans="1:35" hidden="1">
      <c r="A15" s="162"/>
      <c r="B15" s="93"/>
      <c r="C15" s="93"/>
      <c r="D15" s="93"/>
      <c r="E15" s="93"/>
      <c r="F15" s="93"/>
      <c r="G15" s="173"/>
      <c r="H15" s="34"/>
      <c r="I15" s="34"/>
      <c r="J15" s="34"/>
      <c r="K15" s="34"/>
      <c r="L15" s="34"/>
      <c r="M15" s="34"/>
      <c r="N15" s="34"/>
      <c r="O15" s="34"/>
      <c r="P15" s="34"/>
      <c r="Q15" s="70"/>
    </row>
    <row r="16" spans="1:35" hidden="1">
      <c r="A16" s="162"/>
      <c r="B16" s="93"/>
      <c r="C16" s="93"/>
      <c r="D16" s="93"/>
      <c r="E16" s="93"/>
      <c r="F16" s="93"/>
      <c r="G16" s="173"/>
      <c r="H16" s="34"/>
      <c r="I16" s="34"/>
      <c r="J16" s="34"/>
      <c r="K16" s="34"/>
      <c r="L16" s="34"/>
      <c r="M16" s="34"/>
      <c r="N16" s="34"/>
      <c r="O16" s="34"/>
      <c r="P16" s="34"/>
      <c r="Q16" s="70"/>
    </row>
    <row r="17" spans="1:17">
      <c r="A17" s="162"/>
      <c r="B17" s="93"/>
      <c r="C17" s="93"/>
      <c r="D17" s="93"/>
      <c r="E17" s="93"/>
      <c r="F17" s="93"/>
      <c r="G17" s="173"/>
      <c r="H17" s="34"/>
      <c r="I17" s="34"/>
      <c r="J17" s="34"/>
      <c r="K17" s="34"/>
      <c r="L17" s="34"/>
      <c r="M17" s="34"/>
      <c r="N17" s="34"/>
      <c r="O17" s="34"/>
      <c r="P17" s="34"/>
      <c r="Q17" s="70"/>
    </row>
    <row r="18" spans="1:17">
      <c r="A18" s="162"/>
      <c r="B18" s="93"/>
      <c r="C18" s="93"/>
      <c r="D18" s="93"/>
      <c r="E18" s="93"/>
      <c r="F18" s="93"/>
      <c r="G18" s="173"/>
      <c r="H18" s="34"/>
      <c r="I18" s="34"/>
      <c r="J18" s="34"/>
      <c r="K18" s="34"/>
      <c r="L18" s="34"/>
      <c r="M18" s="34"/>
      <c r="N18" s="34"/>
      <c r="O18" s="34"/>
      <c r="P18" s="34"/>
      <c r="Q18" s="70"/>
    </row>
    <row r="19" spans="1:17">
      <c r="A19" s="162"/>
      <c r="B19" s="93"/>
      <c r="C19" s="93"/>
      <c r="D19" s="93"/>
      <c r="E19" s="93"/>
      <c r="F19" s="93"/>
      <c r="G19" s="173"/>
      <c r="H19" s="34"/>
      <c r="I19" s="34"/>
      <c r="J19" s="34"/>
      <c r="K19" s="34"/>
      <c r="L19" s="34"/>
      <c r="M19" s="34"/>
      <c r="N19" s="34"/>
      <c r="O19" s="34"/>
      <c r="P19" s="34"/>
      <c r="Q19" s="70"/>
    </row>
    <row r="20" spans="1:17">
      <c r="A20" s="162"/>
      <c r="B20" s="93"/>
      <c r="C20" s="93"/>
      <c r="D20" s="93"/>
      <c r="E20" s="93"/>
      <c r="F20" s="93"/>
      <c r="G20" s="173"/>
      <c r="H20" s="34"/>
      <c r="I20" s="34"/>
      <c r="J20" s="34"/>
      <c r="K20" s="34"/>
      <c r="L20" s="34"/>
      <c r="M20" s="34"/>
      <c r="N20" s="34"/>
      <c r="O20" s="34"/>
      <c r="P20" s="34"/>
      <c r="Q20" s="70"/>
    </row>
    <row r="21" spans="1:17">
      <c r="A21" s="162"/>
      <c r="B21" s="93"/>
      <c r="C21" s="93"/>
      <c r="D21" s="93"/>
      <c r="E21" s="93"/>
      <c r="F21" s="93"/>
      <c r="G21" s="173"/>
      <c r="H21" s="34"/>
      <c r="I21" s="34"/>
      <c r="J21" s="34"/>
      <c r="K21" s="34"/>
      <c r="L21" s="34"/>
      <c r="M21" s="34"/>
      <c r="N21" s="34"/>
      <c r="O21" s="34"/>
      <c r="P21" s="34"/>
      <c r="Q21" s="70"/>
    </row>
    <row r="22" spans="1:17">
      <c r="A22" s="162"/>
      <c r="B22" s="93"/>
      <c r="C22" s="93"/>
      <c r="D22" s="93"/>
      <c r="E22" s="93"/>
      <c r="F22" s="93"/>
      <c r="G22" s="173"/>
      <c r="H22" s="34"/>
      <c r="I22" s="34"/>
      <c r="J22" s="34"/>
      <c r="K22" s="34"/>
      <c r="L22" s="34"/>
      <c r="M22" s="34"/>
      <c r="N22" s="34"/>
      <c r="O22" s="34"/>
      <c r="P22" s="34"/>
      <c r="Q22" s="70"/>
    </row>
    <row r="23" spans="1:17">
      <c r="A23" s="162"/>
      <c r="B23" s="93"/>
      <c r="C23" s="93"/>
      <c r="D23" s="93"/>
      <c r="E23" s="93"/>
      <c r="F23" s="93"/>
      <c r="G23" s="173"/>
      <c r="H23" s="34"/>
      <c r="I23" s="34"/>
      <c r="J23" s="34"/>
      <c r="K23" s="34"/>
      <c r="L23" s="34"/>
      <c r="M23" s="34"/>
      <c r="N23" s="34"/>
      <c r="O23" s="34"/>
      <c r="P23" s="34"/>
      <c r="Q23" s="70"/>
    </row>
    <row r="24" spans="1:17">
      <c r="A24" s="162"/>
      <c r="B24" s="93"/>
      <c r="C24" s="93"/>
      <c r="D24" s="93"/>
      <c r="E24" s="93"/>
      <c r="F24" s="93"/>
      <c r="G24" s="173"/>
      <c r="H24" s="34"/>
      <c r="I24" s="34"/>
      <c r="J24" s="34"/>
      <c r="K24" s="34"/>
      <c r="L24" s="34"/>
      <c r="M24" s="34"/>
      <c r="N24" s="34"/>
      <c r="O24" s="34"/>
      <c r="P24" s="34"/>
      <c r="Q24" s="70"/>
    </row>
    <row r="25" spans="1:17">
      <c r="A25" s="162"/>
      <c r="B25" s="93"/>
      <c r="C25" s="93"/>
      <c r="D25" s="93"/>
      <c r="E25" s="93"/>
      <c r="F25" s="93"/>
      <c r="G25" s="173"/>
      <c r="H25" s="34"/>
      <c r="I25" s="34"/>
      <c r="J25" s="34"/>
      <c r="K25" s="34"/>
      <c r="L25" s="34"/>
      <c r="M25" s="34"/>
      <c r="N25" s="34"/>
      <c r="O25" s="34"/>
      <c r="P25" s="34"/>
      <c r="Q25" s="70"/>
    </row>
    <row r="26" spans="1:17">
      <c r="A26" s="162"/>
      <c r="B26" s="93"/>
      <c r="C26" s="93"/>
      <c r="D26" s="93"/>
      <c r="E26" s="93"/>
      <c r="F26" s="93"/>
      <c r="G26" s="173"/>
      <c r="H26" s="34"/>
      <c r="I26" s="34"/>
      <c r="J26" s="34"/>
      <c r="K26" s="34"/>
      <c r="L26" s="34"/>
      <c r="M26" s="34"/>
      <c r="N26" s="34"/>
      <c r="O26" s="34"/>
      <c r="P26" s="34"/>
      <c r="Q26" s="70"/>
    </row>
    <row r="27" spans="1:17">
      <c r="A27" s="162"/>
      <c r="B27" s="93"/>
      <c r="C27" s="93"/>
      <c r="D27" s="93"/>
      <c r="E27" s="93"/>
      <c r="F27" s="93"/>
      <c r="G27" s="173"/>
      <c r="H27" s="34"/>
      <c r="I27" s="34"/>
      <c r="J27" s="34"/>
      <c r="K27" s="34"/>
      <c r="L27" s="34"/>
      <c r="M27" s="34"/>
      <c r="N27" s="34"/>
      <c r="O27" s="34"/>
      <c r="P27" s="34"/>
      <c r="Q27" s="70"/>
    </row>
    <row r="28" spans="1:17">
      <c r="A28" s="162"/>
      <c r="B28" s="93"/>
      <c r="C28" s="93"/>
      <c r="D28" s="93"/>
      <c r="E28" s="93"/>
      <c r="F28" s="93"/>
      <c r="G28" s="173"/>
      <c r="H28" s="34"/>
      <c r="I28" s="34"/>
      <c r="J28" s="34"/>
      <c r="K28" s="34"/>
      <c r="L28" s="34"/>
      <c r="M28" s="34"/>
      <c r="N28" s="34"/>
      <c r="O28" s="34"/>
      <c r="P28" s="34"/>
      <c r="Q28" s="70"/>
    </row>
    <row r="37" spans="1:7" ht="20.100000000000001" customHeight="1"/>
    <row r="38" spans="1:7" ht="20.100000000000001" customHeight="1"/>
    <row r="39" spans="1:7" ht="20.100000000000001" customHeight="1"/>
    <row r="40" spans="1:7" ht="20.100000000000001" customHeight="1"/>
    <row r="41" spans="1:7" ht="20.100000000000001" customHeight="1"/>
    <row r="42" spans="1:7" ht="20.100000000000001" customHeight="1"/>
    <row r="43" spans="1:7" ht="20.100000000000001" customHeight="1"/>
    <row r="44" spans="1:7" ht="31.5" customHeight="1">
      <c r="A44" s="82"/>
      <c r="B44" s="88"/>
      <c r="C44" s="88"/>
      <c r="D44" s="88"/>
      <c r="E44" s="88"/>
      <c r="F44" s="88"/>
      <c r="G44" s="84"/>
    </row>
    <row r="45" spans="1:7" ht="6.75" customHeight="1"/>
    <row r="46" spans="1:7" ht="20.100000000000001" customHeight="1"/>
    <row r="47" spans="1:7" ht="20.100000000000001" customHeight="1"/>
    <row r="48" spans="1:7" ht="20.100000000000001" customHeight="1"/>
    <row r="49" spans="9:14" ht="20.100000000000001" customHeight="1"/>
    <row r="50" spans="9:14" ht="20.100000000000001" customHeight="1"/>
    <row r="51" spans="9:14" ht="6" customHeight="1"/>
    <row r="52" spans="9:14" ht="12" customHeight="1"/>
    <row r="53" spans="9:14" ht="15" customHeight="1">
      <c r="J53" s="37"/>
      <c r="K53" s="37"/>
      <c r="L53" s="37"/>
      <c r="M53" s="37"/>
      <c r="N53" s="37"/>
    </row>
    <row r="54" spans="9:14">
      <c r="I54" s="37"/>
      <c r="J54" s="36"/>
      <c r="K54" s="36"/>
      <c r="L54" s="36"/>
      <c r="M54" s="36"/>
      <c r="N54" s="36"/>
    </row>
    <row r="55" spans="9:14">
      <c r="J55" s="37"/>
      <c r="K55" s="37"/>
      <c r="L55" s="37"/>
      <c r="M55" s="36"/>
      <c r="N55" s="36"/>
    </row>
    <row r="56" spans="9:14" ht="17.25" customHeight="1">
      <c r="I56" s="37"/>
      <c r="J56" s="36"/>
      <c r="K56" s="36"/>
      <c r="L56" s="36"/>
      <c r="M56" s="36"/>
      <c r="N56" s="36"/>
    </row>
    <row r="57" spans="9:14">
      <c r="I57" s="37"/>
      <c r="J57" s="36"/>
      <c r="K57" s="36"/>
      <c r="L57" s="36"/>
      <c r="M57" s="36"/>
      <c r="N57" s="36"/>
    </row>
    <row r="58" spans="9:14">
      <c r="I58" s="37"/>
      <c r="J58" s="36"/>
      <c r="K58" s="36"/>
      <c r="L58" s="36"/>
    </row>
    <row r="59" spans="9:14">
      <c r="M59" s="37"/>
    </row>
    <row r="60" spans="9:14">
      <c r="M60" s="36"/>
    </row>
    <row r="61" spans="9:14">
      <c r="M61" s="36"/>
    </row>
    <row r="76" spans="1:7" ht="15">
      <c r="A76" s="82"/>
      <c r="B76" s="88"/>
      <c r="C76" s="88"/>
      <c r="D76" s="88"/>
      <c r="E76" s="88"/>
      <c r="F76" s="88"/>
      <c r="G76" s="84"/>
    </row>
  </sheetData>
  <mergeCells count="2">
    <mergeCell ref="A3:G3"/>
    <mergeCell ref="A4:G4"/>
  </mergeCells>
  <hyperlinks>
    <hyperlink ref="A1" location="'List of Tables'!A1" display="LIST OF TABLES"/>
  </hyperlinks>
  <printOptions horizontalCentered="1"/>
  <pageMargins left="0.78740157480314965" right="0.78740157480314965" top="0.98425196850393704" bottom="1.3779527559055118" header="0.51181102362204722" footer="0.91"/>
  <pageSetup paperSize="9" scale="6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sheetPr>
    <pageSetUpPr fitToPage="1"/>
  </sheetPr>
  <dimension ref="A1:U84"/>
  <sheetViews>
    <sheetView tabSelected="1" view="pageBreakPreview" zoomScale="80" zoomScaleNormal="75" zoomScaleSheetLayoutView="80" workbookViewId="0">
      <pane ySplit="1" topLeftCell="A2" activePane="bottomLeft" state="frozen"/>
      <selection pane="bottomLeft" activeCell="F16" sqref="F16"/>
    </sheetView>
  </sheetViews>
  <sheetFormatPr defaultRowHeight="12.75"/>
  <cols>
    <col min="1" max="1" width="32.42578125" style="16" customWidth="1"/>
    <col min="2" max="6" width="13.7109375" style="16" customWidth="1"/>
    <col min="7" max="7" width="31.7109375" style="24" customWidth="1"/>
    <col min="8" max="8" width="9.140625" style="16"/>
    <col min="9" max="9" width="10.42578125" style="16" customWidth="1"/>
    <col min="10" max="247" width="9.140625" style="16"/>
    <col min="248" max="248" width="32.42578125" style="16" customWidth="1"/>
    <col min="249" max="257" width="0" style="16" hidden="1" customWidth="1"/>
    <col min="258" max="262" width="13.7109375" style="16" customWidth="1"/>
    <col min="263" max="263" width="31.7109375" style="16" customWidth="1"/>
    <col min="264" max="264" width="9.140625" style="16"/>
    <col min="265" max="265" width="10.42578125" style="16" customWidth="1"/>
    <col min="266" max="503" width="9.140625" style="16"/>
    <col min="504" max="504" width="32.42578125" style="16" customWidth="1"/>
    <col min="505" max="513" width="0" style="16" hidden="1" customWidth="1"/>
    <col min="514" max="518" width="13.7109375" style="16" customWidth="1"/>
    <col min="519" max="519" width="31.7109375" style="16" customWidth="1"/>
    <col min="520" max="520" width="9.140625" style="16"/>
    <col min="521" max="521" width="10.42578125" style="16" customWidth="1"/>
    <col min="522" max="759" width="9.140625" style="16"/>
    <col min="760" max="760" width="32.42578125" style="16" customWidth="1"/>
    <col min="761" max="769" width="0" style="16" hidden="1" customWidth="1"/>
    <col min="770" max="774" width="13.7109375" style="16" customWidth="1"/>
    <col min="775" max="775" width="31.7109375" style="16" customWidth="1"/>
    <col min="776" max="776" width="9.140625" style="16"/>
    <col min="777" max="777" width="10.42578125" style="16" customWidth="1"/>
    <col min="778" max="1015" width="9.140625" style="16"/>
    <col min="1016" max="1016" width="32.42578125" style="16" customWidth="1"/>
    <col min="1017" max="1025" width="0" style="16" hidden="1" customWidth="1"/>
    <col min="1026" max="1030" width="13.7109375" style="16" customWidth="1"/>
    <col min="1031" max="1031" width="31.7109375" style="16" customWidth="1"/>
    <col min="1032" max="1032" width="9.140625" style="16"/>
    <col min="1033" max="1033" width="10.42578125" style="16" customWidth="1"/>
    <col min="1034" max="1271" width="9.140625" style="16"/>
    <col min="1272" max="1272" width="32.42578125" style="16" customWidth="1"/>
    <col min="1273" max="1281" width="0" style="16" hidden="1" customWidth="1"/>
    <col min="1282" max="1286" width="13.7109375" style="16" customWidth="1"/>
    <col min="1287" max="1287" width="31.7109375" style="16" customWidth="1"/>
    <col min="1288" max="1288" width="9.140625" style="16"/>
    <col min="1289" max="1289" width="10.42578125" style="16" customWidth="1"/>
    <col min="1290" max="1527" width="9.140625" style="16"/>
    <col min="1528" max="1528" width="32.42578125" style="16" customWidth="1"/>
    <col min="1529" max="1537" width="0" style="16" hidden="1" customWidth="1"/>
    <col min="1538" max="1542" width="13.7109375" style="16" customWidth="1"/>
    <col min="1543" max="1543" width="31.7109375" style="16" customWidth="1"/>
    <col min="1544" max="1544" width="9.140625" style="16"/>
    <col min="1545" max="1545" width="10.42578125" style="16" customWidth="1"/>
    <col min="1546" max="1783" width="9.140625" style="16"/>
    <col min="1784" max="1784" width="32.42578125" style="16" customWidth="1"/>
    <col min="1785" max="1793" width="0" style="16" hidden="1" customWidth="1"/>
    <col min="1794" max="1798" width="13.7109375" style="16" customWidth="1"/>
    <col min="1799" max="1799" width="31.7109375" style="16" customWidth="1"/>
    <col min="1800" max="1800" width="9.140625" style="16"/>
    <col min="1801" max="1801" width="10.42578125" style="16" customWidth="1"/>
    <col min="1802" max="2039" width="9.140625" style="16"/>
    <col min="2040" max="2040" width="32.42578125" style="16" customWidth="1"/>
    <col min="2041" max="2049" width="0" style="16" hidden="1" customWidth="1"/>
    <col min="2050" max="2054" width="13.7109375" style="16" customWidth="1"/>
    <col min="2055" max="2055" width="31.7109375" style="16" customWidth="1"/>
    <col min="2056" max="2056" width="9.140625" style="16"/>
    <col min="2057" max="2057" width="10.42578125" style="16" customWidth="1"/>
    <col min="2058" max="2295" width="9.140625" style="16"/>
    <col min="2296" max="2296" width="32.42578125" style="16" customWidth="1"/>
    <col min="2297" max="2305" width="0" style="16" hidden="1" customWidth="1"/>
    <col min="2306" max="2310" width="13.7109375" style="16" customWidth="1"/>
    <col min="2311" max="2311" width="31.7109375" style="16" customWidth="1"/>
    <col min="2312" max="2312" width="9.140625" style="16"/>
    <col min="2313" max="2313" width="10.42578125" style="16" customWidth="1"/>
    <col min="2314" max="2551" width="9.140625" style="16"/>
    <col min="2552" max="2552" width="32.42578125" style="16" customWidth="1"/>
    <col min="2553" max="2561" width="0" style="16" hidden="1" customWidth="1"/>
    <col min="2562" max="2566" width="13.7109375" style="16" customWidth="1"/>
    <col min="2567" max="2567" width="31.7109375" style="16" customWidth="1"/>
    <col min="2568" max="2568" width="9.140625" style="16"/>
    <col min="2569" max="2569" width="10.42578125" style="16" customWidth="1"/>
    <col min="2570" max="2807" width="9.140625" style="16"/>
    <col min="2808" max="2808" width="32.42578125" style="16" customWidth="1"/>
    <col min="2809" max="2817" width="0" style="16" hidden="1" customWidth="1"/>
    <col min="2818" max="2822" width="13.7109375" style="16" customWidth="1"/>
    <col min="2823" max="2823" width="31.7109375" style="16" customWidth="1"/>
    <col min="2824" max="2824" width="9.140625" style="16"/>
    <col min="2825" max="2825" width="10.42578125" style="16" customWidth="1"/>
    <col min="2826" max="3063" width="9.140625" style="16"/>
    <col min="3064" max="3064" width="32.42578125" style="16" customWidth="1"/>
    <col min="3065" max="3073" width="0" style="16" hidden="1" customWidth="1"/>
    <col min="3074" max="3078" width="13.7109375" style="16" customWidth="1"/>
    <col min="3079" max="3079" width="31.7109375" style="16" customWidth="1"/>
    <col min="3080" max="3080" width="9.140625" style="16"/>
    <col min="3081" max="3081" width="10.42578125" style="16" customWidth="1"/>
    <col min="3082" max="3319" width="9.140625" style="16"/>
    <col min="3320" max="3320" width="32.42578125" style="16" customWidth="1"/>
    <col min="3321" max="3329" width="0" style="16" hidden="1" customWidth="1"/>
    <col min="3330" max="3334" width="13.7109375" style="16" customWidth="1"/>
    <col min="3335" max="3335" width="31.7109375" style="16" customWidth="1"/>
    <col min="3336" max="3336" width="9.140625" style="16"/>
    <col min="3337" max="3337" width="10.42578125" style="16" customWidth="1"/>
    <col min="3338" max="3575" width="9.140625" style="16"/>
    <col min="3576" max="3576" width="32.42578125" style="16" customWidth="1"/>
    <col min="3577" max="3585" width="0" style="16" hidden="1" customWidth="1"/>
    <col min="3586" max="3590" width="13.7109375" style="16" customWidth="1"/>
    <col min="3591" max="3591" width="31.7109375" style="16" customWidth="1"/>
    <col min="3592" max="3592" width="9.140625" style="16"/>
    <col min="3593" max="3593" width="10.42578125" style="16" customWidth="1"/>
    <col min="3594" max="3831" width="9.140625" style="16"/>
    <col min="3832" max="3832" width="32.42578125" style="16" customWidth="1"/>
    <col min="3833" max="3841" width="0" style="16" hidden="1" customWidth="1"/>
    <col min="3842" max="3846" width="13.7109375" style="16" customWidth="1"/>
    <col min="3847" max="3847" width="31.7109375" style="16" customWidth="1"/>
    <col min="3848" max="3848" width="9.140625" style="16"/>
    <col min="3849" max="3849" width="10.42578125" style="16" customWidth="1"/>
    <col min="3850" max="4087" width="9.140625" style="16"/>
    <col min="4088" max="4088" width="32.42578125" style="16" customWidth="1"/>
    <col min="4089" max="4097" width="0" style="16" hidden="1" customWidth="1"/>
    <col min="4098" max="4102" width="13.7109375" style="16" customWidth="1"/>
    <col min="4103" max="4103" width="31.7109375" style="16" customWidth="1"/>
    <col min="4104" max="4104" width="9.140625" style="16"/>
    <col min="4105" max="4105" width="10.42578125" style="16" customWidth="1"/>
    <col min="4106" max="4343" width="9.140625" style="16"/>
    <col min="4344" max="4344" width="32.42578125" style="16" customWidth="1"/>
    <col min="4345" max="4353" width="0" style="16" hidden="1" customWidth="1"/>
    <col min="4354" max="4358" width="13.7109375" style="16" customWidth="1"/>
    <col min="4359" max="4359" width="31.7109375" style="16" customWidth="1"/>
    <col min="4360" max="4360" width="9.140625" style="16"/>
    <col min="4361" max="4361" width="10.42578125" style="16" customWidth="1"/>
    <col min="4362" max="4599" width="9.140625" style="16"/>
    <col min="4600" max="4600" width="32.42578125" style="16" customWidth="1"/>
    <col min="4601" max="4609" width="0" style="16" hidden="1" customWidth="1"/>
    <col min="4610" max="4614" width="13.7109375" style="16" customWidth="1"/>
    <col min="4615" max="4615" width="31.7109375" style="16" customWidth="1"/>
    <col min="4616" max="4616" width="9.140625" style="16"/>
    <col min="4617" max="4617" width="10.42578125" style="16" customWidth="1"/>
    <col min="4618" max="4855" width="9.140625" style="16"/>
    <col min="4856" max="4856" width="32.42578125" style="16" customWidth="1"/>
    <col min="4857" max="4865" width="0" style="16" hidden="1" customWidth="1"/>
    <col min="4866" max="4870" width="13.7109375" style="16" customWidth="1"/>
    <col min="4871" max="4871" width="31.7109375" style="16" customWidth="1"/>
    <col min="4872" max="4872" width="9.140625" style="16"/>
    <col min="4873" max="4873" width="10.42578125" style="16" customWidth="1"/>
    <col min="4874" max="5111" width="9.140625" style="16"/>
    <col min="5112" max="5112" width="32.42578125" style="16" customWidth="1"/>
    <col min="5113" max="5121" width="0" style="16" hidden="1" customWidth="1"/>
    <col min="5122" max="5126" width="13.7109375" style="16" customWidth="1"/>
    <col min="5127" max="5127" width="31.7109375" style="16" customWidth="1"/>
    <col min="5128" max="5128" width="9.140625" style="16"/>
    <col min="5129" max="5129" width="10.42578125" style="16" customWidth="1"/>
    <col min="5130" max="5367" width="9.140625" style="16"/>
    <col min="5368" max="5368" width="32.42578125" style="16" customWidth="1"/>
    <col min="5369" max="5377" width="0" style="16" hidden="1" customWidth="1"/>
    <col min="5378" max="5382" width="13.7109375" style="16" customWidth="1"/>
    <col min="5383" max="5383" width="31.7109375" style="16" customWidth="1"/>
    <col min="5384" max="5384" width="9.140625" style="16"/>
    <col min="5385" max="5385" width="10.42578125" style="16" customWidth="1"/>
    <col min="5386" max="5623" width="9.140625" style="16"/>
    <col min="5624" max="5624" width="32.42578125" style="16" customWidth="1"/>
    <col min="5625" max="5633" width="0" style="16" hidden="1" customWidth="1"/>
    <col min="5634" max="5638" width="13.7109375" style="16" customWidth="1"/>
    <col min="5639" max="5639" width="31.7109375" style="16" customWidth="1"/>
    <col min="5640" max="5640" width="9.140625" style="16"/>
    <col min="5641" max="5641" width="10.42578125" style="16" customWidth="1"/>
    <col min="5642" max="5879" width="9.140625" style="16"/>
    <col min="5880" max="5880" width="32.42578125" style="16" customWidth="1"/>
    <col min="5881" max="5889" width="0" style="16" hidden="1" customWidth="1"/>
    <col min="5890" max="5894" width="13.7109375" style="16" customWidth="1"/>
    <col min="5895" max="5895" width="31.7109375" style="16" customWidth="1"/>
    <col min="5896" max="5896" width="9.140625" style="16"/>
    <col min="5897" max="5897" width="10.42578125" style="16" customWidth="1"/>
    <col min="5898" max="6135" width="9.140625" style="16"/>
    <col min="6136" max="6136" width="32.42578125" style="16" customWidth="1"/>
    <col min="6137" max="6145" width="0" style="16" hidden="1" customWidth="1"/>
    <col min="6146" max="6150" width="13.7109375" style="16" customWidth="1"/>
    <col min="6151" max="6151" width="31.7109375" style="16" customWidth="1"/>
    <col min="6152" max="6152" width="9.140625" style="16"/>
    <col min="6153" max="6153" width="10.42578125" style="16" customWidth="1"/>
    <col min="6154" max="6391" width="9.140625" style="16"/>
    <col min="6392" max="6392" width="32.42578125" style="16" customWidth="1"/>
    <col min="6393" max="6401" width="0" style="16" hidden="1" customWidth="1"/>
    <col min="6402" max="6406" width="13.7109375" style="16" customWidth="1"/>
    <col min="6407" max="6407" width="31.7109375" style="16" customWidth="1"/>
    <col min="6408" max="6408" width="9.140625" style="16"/>
    <col min="6409" max="6409" width="10.42578125" style="16" customWidth="1"/>
    <col min="6410" max="6647" width="9.140625" style="16"/>
    <col min="6648" max="6648" width="32.42578125" style="16" customWidth="1"/>
    <col min="6649" max="6657" width="0" style="16" hidden="1" customWidth="1"/>
    <col min="6658" max="6662" width="13.7109375" style="16" customWidth="1"/>
    <col min="6663" max="6663" width="31.7109375" style="16" customWidth="1"/>
    <col min="6664" max="6664" width="9.140625" style="16"/>
    <col min="6665" max="6665" width="10.42578125" style="16" customWidth="1"/>
    <col min="6666" max="6903" width="9.140625" style="16"/>
    <col min="6904" max="6904" width="32.42578125" style="16" customWidth="1"/>
    <col min="6905" max="6913" width="0" style="16" hidden="1" customWidth="1"/>
    <col min="6914" max="6918" width="13.7109375" style="16" customWidth="1"/>
    <col min="6919" max="6919" width="31.7109375" style="16" customWidth="1"/>
    <col min="6920" max="6920" width="9.140625" style="16"/>
    <col min="6921" max="6921" width="10.42578125" style="16" customWidth="1"/>
    <col min="6922" max="7159" width="9.140625" style="16"/>
    <col min="7160" max="7160" width="32.42578125" style="16" customWidth="1"/>
    <col min="7161" max="7169" width="0" style="16" hidden="1" customWidth="1"/>
    <col min="7170" max="7174" width="13.7109375" style="16" customWidth="1"/>
    <col min="7175" max="7175" width="31.7109375" style="16" customWidth="1"/>
    <col min="7176" max="7176" width="9.140625" style="16"/>
    <col min="7177" max="7177" width="10.42578125" style="16" customWidth="1"/>
    <col min="7178" max="7415" width="9.140625" style="16"/>
    <col min="7416" max="7416" width="32.42578125" style="16" customWidth="1"/>
    <col min="7417" max="7425" width="0" style="16" hidden="1" customWidth="1"/>
    <col min="7426" max="7430" width="13.7109375" style="16" customWidth="1"/>
    <col min="7431" max="7431" width="31.7109375" style="16" customWidth="1"/>
    <col min="7432" max="7432" width="9.140625" style="16"/>
    <col min="7433" max="7433" width="10.42578125" style="16" customWidth="1"/>
    <col min="7434" max="7671" width="9.140625" style="16"/>
    <col min="7672" max="7672" width="32.42578125" style="16" customWidth="1"/>
    <col min="7673" max="7681" width="0" style="16" hidden="1" customWidth="1"/>
    <col min="7682" max="7686" width="13.7109375" style="16" customWidth="1"/>
    <col min="7687" max="7687" width="31.7109375" style="16" customWidth="1"/>
    <col min="7688" max="7688" width="9.140625" style="16"/>
    <col min="7689" max="7689" width="10.42578125" style="16" customWidth="1"/>
    <col min="7690" max="7927" width="9.140625" style="16"/>
    <col min="7928" max="7928" width="32.42578125" style="16" customWidth="1"/>
    <col min="7929" max="7937" width="0" style="16" hidden="1" customWidth="1"/>
    <col min="7938" max="7942" width="13.7109375" style="16" customWidth="1"/>
    <col min="7943" max="7943" width="31.7109375" style="16" customWidth="1"/>
    <col min="7944" max="7944" width="9.140625" style="16"/>
    <col min="7945" max="7945" width="10.42578125" style="16" customWidth="1"/>
    <col min="7946" max="8183" width="9.140625" style="16"/>
    <col min="8184" max="8184" width="32.42578125" style="16" customWidth="1"/>
    <col min="8185" max="8193" width="0" style="16" hidden="1" customWidth="1"/>
    <col min="8194" max="8198" width="13.7109375" style="16" customWidth="1"/>
    <col min="8199" max="8199" width="31.7109375" style="16" customWidth="1"/>
    <col min="8200" max="8200" width="9.140625" style="16"/>
    <col min="8201" max="8201" width="10.42578125" style="16" customWidth="1"/>
    <col min="8202" max="8439" width="9.140625" style="16"/>
    <col min="8440" max="8440" width="32.42578125" style="16" customWidth="1"/>
    <col min="8441" max="8449" width="0" style="16" hidden="1" customWidth="1"/>
    <col min="8450" max="8454" width="13.7109375" style="16" customWidth="1"/>
    <col min="8455" max="8455" width="31.7109375" style="16" customWidth="1"/>
    <col min="8456" max="8456" width="9.140625" style="16"/>
    <col min="8457" max="8457" width="10.42578125" style="16" customWidth="1"/>
    <col min="8458" max="8695" width="9.140625" style="16"/>
    <col min="8696" max="8696" width="32.42578125" style="16" customWidth="1"/>
    <col min="8697" max="8705" width="0" style="16" hidden="1" customWidth="1"/>
    <col min="8706" max="8710" width="13.7109375" style="16" customWidth="1"/>
    <col min="8711" max="8711" width="31.7109375" style="16" customWidth="1"/>
    <col min="8712" max="8712" width="9.140625" style="16"/>
    <col min="8713" max="8713" width="10.42578125" style="16" customWidth="1"/>
    <col min="8714" max="8951" width="9.140625" style="16"/>
    <col min="8952" max="8952" width="32.42578125" style="16" customWidth="1"/>
    <col min="8953" max="8961" width="0" style="16" hidden="1" customWidth="1"/>
    <col min="8962" max="8966" width="13.7109375" style="16" customWidth="1"/>
    <col min="8967" max="8967" width="31.7109375" style="16" customWidth="1"/>
    <col min="8968" max="8968" width="9.140625" style="16"/>
    <col min="8969" max="8969" width="10.42578125" style="16" customWidth="1"/>
    <col min="8970" max="9207" width="9.140625" style="16"/>
    <col min="9208" max="9208" width="32.42578125" style="16" customWidth="1"/>
    <col min="9209" max="9217" width="0" style="16" hidden="1" customWidth="1"/>
    <col min="9218" max="9222" width="13.7109375" style="16" customWidth="1"/>
    <col min="9223" max="9223" width="31.7109375" style="16" customWidth="1"/>
    <col min="9224" max="9224" width="9.140625" style="16"/>
    <col min="9225" max="9225" width="10.42578125" style="16" customWidth="1"/>
    <col min="9226" max="9463" width="9.140625" style="16"/>
    <col min="9464" max="9464" width="32.42578125" style="16" customWidth="1"/>
    <col min="9465" max="9473" width="0" style="16" hidden="1" customWidth="1"/>
    <col min="9474" max="9478" width="13.7109375" style="16" customWidth="1"/>
    <col min="9479" max="9479" width="31.7109375" style="16" customWidth="1"/>
    <col min="9480" max="9480" width="9.140625" style="16"/>
    <col min="9481" max="9481" width="10.42578125" style="16" customWidth="1"/>
    <col min="9482" max="9719" width="9.140625" style="16"/>
    <col min="9720" max="9720" width="32.42578125" style="16" customWidth="1"/>
    <col min="9721" max="9729" width="0" style="16" hidden="1" customWidth="1"/>
    <col min="9730" max="9734" width="13.7109375" style="16" customWidth="1"/>
    <col min="9735" max="9735" width="31.7109375" style="16" customWidth="1"/>
    <col min="9736" max="9736" width="9.140625" style="16"/>
    <col min="9737" max="9737" width="10.42578125" style="16" customWidth="1"/>
    <col min="9738" max="9975" width="9.140625" style="16"/>
    <col min="9976" max="9976" width="32.42578125" style="16" customWidth="1"/>
    <col min="9977" max="9985" width="0" style="16" hidden="1" customWidth="1"/>
    <col min="9986" max="9990" width="13.7109375" style="16" customWidth="1"/>
    <col min="9991" max="9991" width="31.7109375" style="16" customWidth="1"/>
    <col min="9992" max="9992" width="9.140625" style="16"/>
    <col min="9993" max="9993" width="10.42578125" style="16" customWidth="1"/>
    <col min="9994" max="10231" width="9.140625" style="16"/>
    <col min="10232" max="10232" width="32.42578125" style="16" customWidth="1"/>
    <col min="10233" max="10241" width="0" style="16" hidden="1" customWidth="1"/>
    <col min="10242" max="10246" width="13.7109375" style="16" customWidth="1"/>
    <col min="10247" max="10247" width="31.7109375" style="16" customWidth="1"/>
    <col min="10248" max="10248" width="9.140625" style="16"/>
    <col min="10249" max="10249" width="10.42578125" style="16" customWidth="1"/>
    <col min="10250" max="10487" width="9.140625" style="16"/>
    <col min="10488" max="10488" width="32.42578125" style="16" customWidth="1"/>
    <col min="10489" max="10497" width="0" style="16" hidden="1" customWidth="1"/>
    <col min="10498" max="10502" width="13.7109375" style="16" customWidth="1"/>
    <col min="10503" max="10503" width="31.7109375" style="16" customWidth="1"/>
    <col min="10504" max="10504" width="9.140625" style="16"/>
    <col min="10505" max="10505" width="10.42578125" style="16" customWidth="1"/>
    <col min="10506" max="10743" width="9.140625" style="16"/>
    <col min="10744" max="10744" width="32.42578125" style="16" customWidth="1"/>
    <col min="10745" max="10753" width="0" style="16" hidden="1" customWidth="1"/>
    <col min="10754" max="10758" width="13.7109375" style="16" customWidth="1"/>
    <col min="10759" max="10759" width="31.7109375" style="16" customWidth="1"/>
    <col min="10760" max="10760" width="9.140625" style="16"/>
    <col min="10761" max="10761" width="10.42578125" style="16" customWidth="1"/>
    <col min="10762" max="10999" width="9.140625" style="16"/>
    <col min="11000" max="11000" width="32.42578125" style="16" customWidth="1"/>
    <col min="11001" max="11009" width="0" style="16" hidden="1" customWidth="1"/>
    <col min="11010" max="11014" width="13.7109375" style="16" customWidth="1"/>
    <col min="11015" max="11015" width="31.7109375" style="16" customWidth="1"/>
    <col min="11016" max="11016" width="9.140625" style="16"/>
    <col min="11017" max="11017" width="10.42578125" style="16" customWidth="1"/>
    <col min="11018" max="11255" width="9.140625" style="16"/>
    <col min="11256" max="11256" width="32.42578125" style="16" customWidth="1"/>
    <col min="11257" max="11265" width="0" style="16" hidden="1" customWidth="1"/>
    <col min="11266" max="11270" width="13.7109375" style="16" customWidth="1"/>
    <col min="11271" max="11271" width="31.7109375" style="16" customWidth="1"/>
    <col min="11272" max="11272" width="9.140625" style="16"/>
    <col min="11273" max="11273" width="10.42578125" style="16" customWidth="1"/>
    <col min="11274" max="11511" width="9.140625" style="16"/>
    <col min="11512" max="11512" width="32.42578125" style="16" customWidth="1"/>
    <col min="11513" max="11521" width="0" style="16" hidden="1" customWidth="1"/>
    <col min="11522" max="11526" width="13.7109375" style="16" customWidth="1"/>
    <col min="11527" max="11527" width="31.7109375" style="16" customWidth="1"/>
    <col min="11528" max="11528" width="9.140625" style="16"/>
    <col min="11529" max="11529" width="10.42578125" style="16" customWidth="1"/>
    <col min="11530" max="11767" width="9.140625" style="16"/>
    <col min="11768" max="11768" width="32.42578125" style="16" customWidth="1"/>
    <col min="11769" max="11777" width="0" style="16" hidden="1" customWidth="1"/>
    <col min="11778" max="11782" width="13.7109375" style="16" customWidth="1"/>
    <col min="11783" max="11783" width="31.7109375" style="16" customWidth="1"/>
    <col min="11784" max="11784" width="9.140625" style="16"/>
    <col min="11785" max="11785" width="10.42578125" style="16" customWidth="1"/>
    <col min="11786" max="12023" width="9.140625" style="16"/>
    <col min="12024" max="12024" width="32.42578125" style="16" customWidth="1"/>
    <col min="12025" max="12033" width="0" style="16" hidden="1" customWidth="1"/>
    <col min="12034" max="12038" width="13.7109375" style="16" customWidth="1"/>
    <col min="12039" max="12039" width="31.7109375" style="16" customWidth="1"/>
    <col min="12040" max="12040" width="9.140625" style="16"/>
    <col min="12041" max="12041" width="10.42578125" style="16" customWidth="1"/>
    <col min="12042" max="12279" width="9.140625" style="16"/>
    <col min="12280" max="12280" width="32.42578125" style="16" customWidth="1"/>
    <col min="12281" max="12289" width="0" style="16" hidden="1" customWidth="1"/>
    <col min="12290" max="12294" width="13.7109375" style="16" customWidth="1"/>
    <col min="12295" max="12295" width="31.7109375" style="16" customWidth="1"/>
    <col min="12296" max="12296" width="9.140625" style="16"/>
    <col min="12297" max="12297" width="10.42578125" style="16" customWidth="1"/>
    <col min="12298" max="12535" width="9.140625" style="16"/>
    <col min="12536" max="12536" width="32.42578125" style="16" customWidth="1"/>
    <col min="12537" max="12545" width="0" style="16" hidden="1" customWidth="1"/>
    <col min="12546" max="12550" width="13.7109375" style="16" customWidth="1"/>
    <col min="12551" max="12551" width="31.7109375" style="16" customWidth="1"/>
    <col min="12552" max="12552" width="9.140625" style="16"/>
    <col min="12553" max="12553" width="10.42578125" style="16" customWidth="1"/>
    <col min="12554" max="12791" width="9.140625" style="16"/>
    <col min="12792" max="12792" width="32.42578125" style="16" customWidth="1"/>
    <col min="12793" max="12801" width="0" style="16" hidden="1" customWidth="1"/>
    <col min="12802" max="12806" width="13.7109375" style="16" customWidth="1"/>
    <col min="12807" max="12807" width="31.7109375" style="16" customWidth="1"/>
    <col min="12808" max="12808" width="9.140625" style="16"/>
    <col min="12809" max="12809" width="10.42578125" style="16" customWidth="1"/>
    <col min="12810" max="13047" width="9.140625" style="16"/>
    <col min="13048" max="13048" width="32.42578125" style="16" customWidth="1"/>
    <col min="13049" max="13057" width="0" style="16" hidden="1" customWidth="1"/>
    <col min="13058" max="13062" width="13.7109375" style="16" customWidth="1"/>
    <col min="13063" max="13063" width="31.7109375" style="16" customWidth="1"/>
    <col min="13064" max="13064" width="9.140625" style="16"/>
    <col min="13065" max="13065" width="10.42578125" style="16" customWidth="1"/>
    <col min="13066" max="13303" width="9.140625" style="16"/>
    <col min="13304" max="13304" width="32.42578125" style="16" customWidth="1"/>
    <col min="13305" max="13313" width="0" style="16" hidden="1" customWidth="1"/>
    <col min="13314" max="13318" width="13.7109375" style="16" customWidth="1"/>
    <col min="13319" max="13319" width="31.7109375" style="16" customWidth="1"/>
    <col min="13320" max="13320" width="9.140625" style="16"/>
    <col min="13321" max="13321" width="10.42578125" style="16" customWidth="1"/>
    <col min="13322" max="13559" width="9.140625" style="16"/>
    <col min="13560" max="13560" width="32.42578125" style="16" customWidth="1"/>
    <col min="13561" max="13569" width="0" style="16" hidden="1" customWidth="1"/>
    <col min="13570" max="13574" width="13.7109375" style="16" customWidth="1"/>
    <col min="13575" max="13575" width="31.7109375" style="16" customWidth="1"/>
    <col min="13576" max="13576" width="9.140625" style="16"/>
    <col min="13577" max="13577" width="10.42578125" style="16" customWidth="1"/>
    <col min="13578" max="13815" width="9.140625" style="16"/>
    <col min="13816" max="13816" width="32.42578125" style="16" customWidth="1"/>
    <col min="13817" max="13825" width="0" style="16" hidden="1" customWidth="1"/>
    <col min="13826" max="13830" width="13.7109375" style="16" customWidth="1"/>
    <col min="13831" max="13831" width="31.7109375" style="16" customWidth="1"/>
    <col min="13832" max="13832" width="9.140625" style="16"/>
    <col min="13833" max="13833" width="10.42578125" style="16" customWidth="1"/>
    <col min="13834" max="14071" width="9.140625" style="16"/>
    <col min="14072" max="14072" width="32.42578125" style="16" customWidth="1"/>
    <col min="14073" max="14081" width="0" style="16" hidden="1" customWidth="1"/>
    <col min="14082" max="14086" width="13.7109375" style="16" customWidth="1"/>
    <col min="14087" max="14087" width="31.7109375" style="16" customWidth="1"/>
    <col min="14088" max="14088" width="9.140625" style="16"/>
    <col min="14089" max="14089" width="10.42578125" style="16" customWidth="1"/>
    <col min="14090" max="14327" width="9.140625" style="16"/>
    <col min="14328" max="14328" width="32.42578125" style="16" customWidth="1"/>
    <col min="14329" max="14337" width="0" style="16" hidden="1" customWidth="1"/>
    <col min="14338" max="14342" width="13.7109375" style="16" customWidth="1"/>
    <col min="14343" max="14343" width="31.7109375" style="16" customWidth="1"/>
    <col min="14344" max="14344" width="9.140625" style="16"/>
    <col min="14345" max="14345" width="10.42578125" style="16" customWidth="1"/>
    <col min="14346" max="14583" width="9.140625" style="16"/>
    <col min="14584" max="14584" width="32.42578125" style="16" customWidth="1"/>
    <col min="14585" max="14593" width="0" style="16" hidden="1" customWidth="1"/>
    <col min="14594" max="14598" width="13.7109375" style="16" customWidth="1"/>
    <col min="14599" max="14599" width="31.7109375" style="16" customWidth="1"/>
    <col min="14600" max="14600" width="9.140625" style="16"/>
    <col min="14601" max="14601" width="10.42578125" style="16" customWidth="1"/>
    <col min="14602" max="14839" width="9.140625" style="16"/>
    <col min="14840" max="14840" width="32.42578125" style="16" customWidth="1"/>
    <col min="14841" max="14849" width="0" style="16" hidden="1" customWidth="1"/>
    <col min="14850" max="14854" width="13.7109375" style="16" customWidth="1"/>
    <col min="14855" max="14855" width="31.7109375" style="16" customWidth="1"/>
    <col min="14856" max="14856" width="9.140625" style="16"/>
    <col min="14857" max="14857" width="10.42578125" style="16" customWidth="1"/>
    <col min="14858" max="15095" width="9.140625" style="16"/>
    <col min="15096" max="15096" width="32.42578125" style="16" customWidth="1"/>
    <col min="15097" max="15105" width="0" style="16" hidden="1" customWidth="1"/>
    <col min="15106" max="15110" width="13.7109375" style="16" customWidth="1"/>
    <col min="15111" max="15111" width="31.7109375" style="16" customWidth="1"/>
    <col min="15112" max="15112" width="9.140625" style="16"/>
    <col min="15113" max="15113" width="10.42578125" style="16" customWidth="1"/>
    <col min="15114" max="15351" width="9.140625" style="16"/>
    <col min="15352" max="15352" width="32.42578125" style="16" customWidth="1"/>
    <col min="15353" max="15361" width="0" style="16" hidden="1" customWidth="1"/>
    <col min="15362" max="15366" width="13.7109375" style="16" customWidth="1"/>
    <col min="15367" max="15367" width="31.7109375" style="16" customWidth="1"/>
    <col min="15368" max="15368" width="9.140625" style="16"/>
    <col min="15369" max="15369" width="10.42578125" style="16" customWidth="1"/>
    <col min="15370" max="15607" width="9.140625" style="16"/>
    <col min="15608" max="15608" width="32.42578125" style="16" customWidth="1"/>
    <col min="15609" max="15617" width="0" style="16" hidden="1" customWidth="1"/>
    <col min="15618" max="15622" width="13.7109375" style="16" customWidth="1"/>
    <col min="15623" max="15623" width="31.7109375" style="16" customWidth="1"/>
    <col min="15624" max="15624" width="9.140625" style="16"/>
    <col min="15625" max="15625" width="10.42578125" style="16" customWidth="1"/>
    <col min="15626" max="15863" width="9.140625" style="16"/>
    <col min="15864" max="15864" width="32.42578125" style="16" customWidth="1"/>
    <col min="15865" max="15873" width="0" style="16" hidden="1" customWidth="1"/>
    <col min="15874" max="15878" width="13.7109375" style="16" customWidth="1"/>
    <col min="15879" max="15879" width="31.7109375" style="16" customWidth="1"/>
    <col min="15880" max="15880" width="9.140625" style="16"/>
    <col min="15881" max="15881" width="10.42578125" style="16" customWidth="1"/>
    <col min="15882" max="16119" width="9.140625" style="16"/>
    <col min="16120" max="16120" width="32.42578125" style="16" customWidth="1"/>
    <col min="16121" max="16129" width="0" style="16" hidden="1" customWidth="1"/>
    <col min="16130" max="16134" width="13.7109375" style="16" customWidth="1"/>
    <col min="16135" max="16135" width="31.7109375" style="16" customWidth="1"/>
    <col min="16136" max="16136" width="9.140625" style="16"/>
    <col min="16137" max="16137" width="10.42578125" style="16" customWidth="1"/>
    <col min="16138" max="16384" width="9.140625" style="16"/>
  </cols>
  <sheetData>
    <row r="1" spans="1:10" s="204" customFormat="1" ht="21.75" customHeight="1">
      <c r="A1" s="205" t="s">
        <v>132</v>
      </c>
      <c r="H1" s="206"/>
    </row>
    <row r="2" spans="1:10" s="4" customFormat="1" ht="20.100000000000001" customHeight="1">
      <c r="A2" s="256" t="s">
        <v>94</v>
      </c>
      <c r="B2" s="257"/>
      <c r="C2" s="257"/>
      <c r="D2" s="257"/>
      <c r="E2" s="257"/>
      <c r="F2" s="257"/>
      <c r="G2" s="257"/>
    </row>
    <row r="3" spans="1:10" s="4" customFormat="1" ht="20.100000000000001" customHeight="1">
      <c r="A3" s="258" t="s">
        <v>95</v>
      </c>
      <c r="B3" s="259"/>
      <c r="C3" s="259"/>
      <c r="D3" s="259"/>
      <c r="E3" s="259"/>
      <c r="F3" s="259"/>
      <c r="G3" s="259"/>
      <c r="H3" s="16"/>
    </row>
    <row r="4" spans="1:10" s="4" customFormat="1" ht="20.100000000000001" customHeight="1">
      <c r="A4" s="258"/>
      <c r="B4" s="241"/>
      <c r="C4" s="241"/>
      <c r="D4" s="241"/>
      <c r="E4" s="241"/>
      <c r="F4" s="241"/>
      <c r="G4" s="241"/>
      <c r="H4" s="16"/>
    </row>
    <row r="5" spans="1:10" s="20" customFormat="1" ht="20.100000000000001" customHeight="1">
      <c r="A5" s="174"/>
      <c r="B5" s="130"/>
      <c r="C5" s="130"/>
      <c r="D5" s="130"/>
      <c r="E5" s="130"/>
      <c r="F5" s="130"/>
      <c r="G5" s="179"/>
      <c r="H5" s="16"/>
      <c r="J5" s="175"/>
    </row>
    <row r="6" spans="1:10" ht="24.95" customHeight="1">
      <c r="A6" s="132"/>
      <c r="B6" s="133">
        <v>2008</v>
      </c>
      <c r="C6" s="133">
        <v>2009</v>
      </c>
      <c r="D6" s="133">
        <v>2010</v>
      </c>
      <c r="E6" s="133">
        <v>2011</v>
      </c>
      <c r="F6" s="133">
        <v>2012</v>
      </c>
      <c r="G6" s="166"/>
    </row>
    <row r="7" spans="1:10" ht="21.95" customHeight="1">
      <c r="A7" s="138" t="s">
        <v>96</v>
      </c>
      <c r="B7" s="139"/>
      <c r="C7" s="139"/>
      <c r="D7" s="139"/>
      <c r="E7" s="139"/>
      <c r="F7" s="176"/>
      <c r="G7" s="177" t="s">
        <v>97</v>
      </c>
    </row>
    <row r="8" spans="1:10" ht="21.95" customHeight="1">
      <c r="A8" s="142" t="s">
        <v>98</v>
      </c>
      <c r="B8" s="180">
        <v>67.336586511223743</v>
      </c>
      <c r="C8" s="180">
        <v>58.103109234180891</v>
      </c>
      <c r="D8" s="180">
        <v>60.61928234567484</v>
      </c>
      <c r="E8" s="180">
        <v>68.689279388748602</v>
      </c>
      <c r="F8" s="181" t="s">
        <v>76</v>
      </c>
      <c r="G8" s="182" t="s">
        <v>99</v>
      </c>
    </row>
    <row r="9" spans="1:10" ht="21.95" customHeight="1">
      <c r="A9" s="142" t="s">
        <v>100</v>
      </c>
      <c r="B9" s="180">
        <v>42.708300060964987</v>
      </c>
      <c r="C9" s="180">
        <v>45.551368753134</v>
      </c>
      <c r="D9" s="180">
        <v>41.78594360816215</v>
      </c>
      <c r="E9" s="180">
        <v>39.40614476480642</v>
      </c>
      <c r="F9" s="181" t="s">
        <v>76</v>
      </c>
      <c r="G9" s="182" t="s">
        <v>101</v>
      </c>
    </row>
    <row r="10" spans="1:10" ht="21.95" customHeight="1">
      <c r="A10" s="146" t="s">
        <v>102</v>
      </c>
      <c r="B10" s="183">
        <v>24.628286450258759</v>
      </c>
      <c r="C10" s="183">
        <v>12.551740481046894</v>
      </c>
      <c r="D10" s="183">
        <v>18.83333873751269</v>
      </c>
      <c r="E10" s="183">
        <v>29.283134623942185</v>
      </c>
      <c r="F10" s="184" t="s">
        <v>76</v>
      </c>
      <c r="G10" s="185" t="s">
        <v>93</v>
      </c>
    </row>
    <row r="11" spans="1:10" ht="21.95" customHeight="1">
      <c r="A11" s="138" t="s">
        <v>103</v>
      </c>
      <c r="B11" s="186"/>
      <c r="C11" s="186"/>
      <c r="D11" s="186"/>
      <c r="E11" s="186"/>
      <c r="F11" s="187"/>
      <c r="G11" s="188" t="s">
        <v>83</v>
      </c>
    </row>
    <row r="12" spans="1:10" ht="21.95" customHeight="1">
      <c r="A12" s="142" t="s">
        <v>98</v>
      </c>
      <c r="B12" s="180">
        <v>34.787893459996688</v>
      </c>
      <c r="C12" s="180">
        <v>27.527849892416121</v>
      </c>
      <c r="D12" s="180">
        <v>28.083913592800364</v>
      </c>
      <c r="E12" s="180">
        <v>28.520048482988624</v>
      </c>
      <c r="F12" s="181" t="s">
        <v>76</v>
      </c>
      <c r="G12" s="182" t="s">
        <v>99</v>
      </c>
    </row>
    <row r="13" spans="1:10" ht="21.95" customHeight="1">
      <c r="A13" s="142" t="s">
        <v>100</v>
      </c>
      <c r="B13" s="180">
        <v>36.991526451870733</v>
      </c>
      <c r="C13" s="180">
        <v>34.445900185483303</v>
      </c>
      <c r="D13" s="180">
        <v>32.411944661892043</v>
      </c>
      <c r="E13" s="180">
        <v>32.665258700036588</v>
      </c>
      <c r="F13" s="181" t="s">
        <v>76</v>
      </c>
      <c r="G13" s="182" t="s">
        <v>101</v>
      </c>
    </row>
    <row r="14" spans="1:10" ht="21.95" customHeight="1">
      <c r="A14" s="146" t="s">
        <v>102</v>
      </c>
      <c r="B14" s="183">
        <v>-2.2036329918740463</v>
      </c>
      <c r="C14" s="183">
        <v>-6.9180502930671794</v>
      </c>
      <c r="D14" s="183">
        <v>-4.3280310690916837</v>
      </c>
      <c r="E14" s="183">
        <v>-4.1452102170479632</v>
      </c>
      <c r="F14" s="184" t="s">
        <v>76</v>
      </c>
      <c r="G14" s="185" t="s">
        <v>93</v>
      </c>
    </row>
    <row r="15" spans="1:10" ht="21.95" customHeight="1">
      <c r="A15" s="150" t="s">
        <v>104</v>
      </c>
      <c r="B15" s="189"/>
      <c r="C15" s="189"/>
      <c r="D15" s="189"/>
      <c r="E15" s="189"/>
      <c r="F15" s="190"/>
      <c r="G15" s="178" t="s">
        <v>45</v>
      </c>
    </row>
    <row r="16" spans="1:10" ht="21.95" customHeight="1">
      <c r="A16" s="142" t="s">
        <v>105</v>
      </c>
      <c r="B16" s="180">
        <v>55.206248319014982</v>
      </c>
      <c r="C16" s="180">
        <v>45.268416820834283</v>
      </c>
      <c r="D16" s="180">
        <v>47.327893115992289</v>
      </c>
      <c r="E16" s="180">
        <v>54.036667570066335</v>
      </c>
      <c r="F16" s="181" t="s">
        <v>76</v>
      </c>
      <c r="G16" s="182" t="s">
        <v>99</v>
      </c>
    </row>
    <row r="17" spans="1:17" ht="21.95" customHeight="1">
      <c r="A17" s="142" t="s">
        <v>106</v>
      </c>
      <c r="B17" s="180">
        <v>40.577756842610086</v>
      </c>
      <c r="C17" s="180">
        <v>40.889584152105698</v>
      </c>
      <c r="D17" s="180">
        <v>37.95646592251267</v>
      </c>
      <c r="E17" s="180">
        <v>36.947258084781041</v>
      </c>
      <c r="F17" s="181" t="s">
        <v>76</v>
      </c>
      <c r="G17" s="182" t="s">
        <v>101</v>
      </c>
    </row>
    <row r="18" spans="1:17" ht="18.75" customHeight="1">
      <c r="A18" s="146" t="s">
        <v>107</v>
      </c>
      <c r="B18" s="183">
        <v>14.628491476404895</v>
      </c>
      <c r="C18" s="183">
        <v>4.3788326687285881</v>
      </c>
      <c r="D18" s="183">
        <v>9.3714271934796152</v>
      </c>
      <c r="E18" s="183">
        <v>17.089409485285291</v>
      </c>
      <c r="F18" s="184" t="s">
        <v>76</v>
      </c>
      <c r="G18" s="185" t="s">
        <v>93</v>
      </c>
    </row>
    <row r="19" spans="1:17" ht="15">
      <c r="A19" s="82"/>
      <c r="B19" s="88"/>
      <c r="C19" s="88"/>
      <c r="D19" s="88"/>
      <c r="E19" s="88"/>
      <c r="F19" s="88"/>
      <c r="G19" s="84"/>
      <c r="H19" s="34"/>
      <c r="I19" s="34"/>
      <c r="J19" s="34"/>
      <c r="K19" s="34"/>
      <c r="L19" s="34"/>
      <c r="M19" s="34"/>
      <c r="N19" s="34"/>
      <c r="O19" s="34"/>
      <c r="P19" s="34"/>
      <c r="Q19" s="70"/>
    </row>
    <row r="20" spans="1:17" ht="3.75" customHeight="1"/>
    <row r="22" spans="1:17" ht="20.100000000000001" customHeight="1"/>
    <row r="23" spans="1:17" ht="20.100000000000001" customHeight="1"/>
    <row r="24" spans="1:17" ht="20.100000000000001" customHeight="1"/>
    <row r="25" spans="1:17" ht="20.100000000000001" customHeight="1"/>
    <row r="26" spans="1:17" ht="24.95" customHeight="1"/>
    <row r="27" spans="1:17" ht="20.100000000000001" customHeight="1"/>
    <row r="28" spans="1:17" ht="24.95" customHeight="1"/>
    <row r="29" spans="1:17" ht="24.95" customHeight="1"/>
    <row r="30" spans="1:17" ht="24.95" customHeight="1"/>
    <row r="31" spans="1:17" ht="20.100000000000001" customHeight="1"/>
    <row r="32" spans="1:17" ht="24.95" customHeight="1"/>
    <row r="33" spans="1:21" ht="24.95" customHeight="1"/>
    <row r="34" spans="1:21" ht="24.95" customHeight="1"/>
    <row r="35" spans="1:21" ht="20.100000000000001" customHeight="1"/>
    <row r="36" spans="1:21" ht="24.95" customHeight="1"/>
    <row r="37" spans="1:21" ht="24.95" customHeight="1"/>
    <row r="38" spans="1:21" ht="24.95" customHeight="1"/>
    <row r="39" spans="1:21" s="191" customFormat="1" ht="12" customHeight="1">
      <c r="A39" s="82"/>
      <c r="B39" s="88"/>
      <c r="C39" s="88"/>
      <c r="D39" s="88"/>
      <c r="E39" s="88"/>
      <c r="F39" s="88"/>
      <c r="G39" s="84"/>
    </row>
    <row r="40" spans="1:21" s="191" customFormat="1" ht="10.5" customHeight="1">
      <c r="A40" s="72"/>
      <c r="B40" s="253"/>
      <c r="C40" s="253"/>
      <c r="D40" s="253"/>
      <c r="E40" s="253"/>
      <c r="F40" s="253"/>
      <c r="G40" s="253"/>
      <c r="I40" s="192"/>
    </row>
    <row r="41" spans="1:21" s="191" customFormat="1" ht="11.25" customHeight="1">
      <c r="A41" s="72"/>
      <c r="B41" s="193"/>
      <c r="C41" s="193"/>
      <c r="D41" s="193"/>
      <c r="E41" s="193"/>
      <c r="F41" s="193"/>
      <c r="G41" s="194"/>
      <c r="J41" s="192"/>
      <c r="K41" s="192"/>
      <c r="L41" s="192"/>
      <c r="M41" s="192"/>
      <c r="N41" s="192"/>
      <c r="O41" s="192"/>
      <c r="P41" s="192"/>
      <c r="Q41" s="192"/>
      <c r="R41" s="192"/>
      <c r="S41" s="192"/>
      <c r="T41" s="192"/>
      <c r="U41" s="192"/>
    </row>
    <row r="42" spans="1:21" s="191" customFormat="1" ht="12" customHeight="1">
      <c r="A42" s="72"/>
      <c r="B42" s="193"/>
      <c r="C42" s="193"/>
      <c r="D42" s="193"/>
      <c r="E42" s="193"/>
      <c r="F42" s="193"/>
      <c r="G42" s="194"/>
      <c r="I42" s="192"/>
      <c r="J42" s="195"/>
      <c r="K42" s="195"/>
      <c r="L42" s="195"/>
      <c r="M42" s="195"/>
      <c r="N42" s="195"/>
      <c r="O42" s="195"/>
      <c r="P42" s="195"/>
      <c r="Q42" s="195"/>
      <c r="R42" s="195"/>
      <c r="S42" s="195"/>
      <c r="T42" s="195"/>
      <c r="U42" s="195"/>
    </row>
    <row r="43" spans="1:21" s="191" customFormat="1" ht="12" customHeight="1">
      <c r="A43" s="72"/>
      <c r="B43" s="193"/>
      <c r="C43" s="193"/>
      <c r="D43" s="193"/>
      <c r="E43" s="193"/>
      <c r="F43" s="193"/>
      <c r="G43" s="194"/>
      <c r="I43" s="192"/>
      <c r="J43" s="195"/>
      <c r="K43" s="195"/>
      <c r="L43" s="195"/>
      <c r="M43" s="195"/>
      <c r="N43" s="195"/>
      <c r="O43" s="195"/>
      <c r="P43" s="195"/>
      <c r="Q43" s="195"/>
      <c r="R43" s="195"/>
      <c r="S43" s="195"/>
      <c r="T43" s="195"/>
      <c r="U43" s="195"/>
    </row>
    <row r="44" spans="1:21" ht="18.75" customHeight="1">
      <c r="A44" s="162"/>
      <c r="B44" s="93"/>
      <c r="C44" s="93"/>
      <c r="D44" s="93"/>
      <c r="E44" s="93"/>
      <c r="F44" s="93"/>
      <c r="G44" s="173"/>
    </row>
    <row r="45" spans="1:21" ht="15" customHeight="1">
      <c r="A45" s="162"/>
      <c r="B45" s="93"/>
      <c r="C45" s="93"/>
      <c r="D45" s="93"/>
      <c r="E45" s="93"/>
      <c r="F45" s="93"/>
      <c r="G45" s="173"/>
    </row>
    <row r="46" spans="1:21" ht="12" customHeight="1">
      <c r="A46" s="162"/>
      <c r="B46" s="93"/>
      <c r="C46" s="93"/>
      <c r="D46" s="93"/>
      <c r="E46" s="93"/>
      <c r="F46" s="93"/>
      <c r="G46" s="173"/>
    </row>
    <row r="47" spans="1:21" ht="12" customHeight="1">
      <c r="A47" s="162"/>
      <c r="B47" s="93"/>
      <c r="C47" s="93"/>
      <c r="D47" s="93"/>
      <c r="E47" s="93"/>
      <c r="F47" s="93"/>
      <c r="G47" s="173"/>
    </row>
    <row r="48" spans="1:21" ht="12" customHeight="1">
      <c r="A48" s="162"/>
      <c r="B48" s="93"/>
      <c r="C48" s="93"/>
      <c r="D48" s="93"/>
      <c r="E48" s="93"/>
      <c r="F48" s="93"/>
      <c r="G48" s="173"/>
    </row>
    <row r="49" spans="1:11" ht="12" customHeight="1">
      <c r="A49" s="162"/>
      <c r="B49" s="93"/>
      <c r="C49" s="93"/>
      <c r="D49" s="93"/>
      <c r="E49" s="93"/>
      <c r="F49" s="93"/>
      <c r="G49" s="173"/>
    </row>
    <row r="50" spans="1:11" ht="12" customHeight="1">
      <c r="A50" s="162"/>
      <c r="B50" s="93"/>
      <c r="C50" s="93"/>
      <c r="D50" s="93"/>
      <c r="E50" s="93"/>
      <c r="F50" s="93"/>
      <c r="G50" s="173"/>
    </row>
    <row r="51" spans="1:11" ht="12" customHeight="1">
      <c r="A51" s="162"/>
      <c r="B51" s="93"/>
      <c r="C51" s="93"/>
      <c r="D51" s="93"/>
      <c r="E51" s="93"/>
      <c r="F51" s="93"/>
      <c r="G51" s="173"/>
    </row>
    <row r="52" spans="1:11" ht="12" customHeight="1">
      <c r="A52" s="162"/>
      <c r="B52" s="93"/>
      <c r="C52" s="93"/>
      <c r="D52" s="93"/>
      <c r="E52" s="93"/>
      <c r="F52" s="93"/>
      <c r="G52" s="173"/>
    </row>
    <row r="53" spans="1:11" ht="12" customHeight="1">
      <c r="A53" s="162"/>
      <c r="B53" s="93"/>
      <c r="C53" s="93"/>
      <c r="D53" s="93"/>
      <c r="E53" s="93"/>
      <c r="F53" s="93"/>
      <c r="G53" s="173"/>
    </row>
    <row r="54" spans="1:11" ht="12" customHeight="1">
      <c r="A54" s="162"/>
      <c r="B54" s="93"/>
      <c r="C54" s="93"/>
      <c r="D54" s="93"/>
      <c r="E54" s="93"/>
      <c r="F54" s="93"/>
      <c r="G54" s="173"/>
      <c r="H54" s="196"/>
      <c r="I54" s="196"/>
      <c r="J54" s="196"/>
      <c r="K54" s="196"/>
    </row>
    <row r="55" spans="1:11" ht="12" customHeight="1">
      <c r="A55" s="162"/>
      <c r="B55" s="93"/>
      <c r="C55" s="93"/>
      <c r="D55" s="93"/>
      <c r="E55" s="93"/>
      <c r="F55" s="93"/>
      <c r="G55" s="173"/>
      <c r="H55" s="196"/>
      <c r="I55" s="196"/>
      <c r="J55" s="196"/>
      <c r="K55" s="196"/>
    </row>
    <row r="56" spans="1:11" ht="12" customHeight="1">
      <c r="A56" s="162"/>
      <c r="B56" s="93"/>
      <c r="C56" s="93"/>
      <c r="D56" s="93"/>
      <c r="E56" s="93"/>
      <c r="F56" s="93"/>
      <c r="G56" s="173"/>
      <c r="H56" s="196"/>
      <c r="I56" s="196"/>
      <c r="J56" s="196"/>
      <c r="K56" s="196"/>
    </row>
    <row r="57" spans="1:11" ht="12" customHeight="1">
      <c r="A57" s="162"/>
      <c r="B57" s="93"/>
      <c r="C57" s="93"/>
      <c r="D57" s="93"/>
      <c r="E57" s="93"/>
      <c r="F57" s="93"/>
      <c r="G57" s="173"/>
    </row>
    <row r="58" spans="1:11" ht="12" customHeight="1">
      <c r="A58" s="162"/>
      <c r="B58" s="93"/>
      <c r="C58" s="93"/>
      <c r="D58" s="93"/>
      <c r="E58" s="93"/>
      <c r="F58" s="93"/>
      <c r="G58" s="173"/>
    </row>
    <row r="59" spans="1:11" ht="12" customHeight="1">
      <c r="A59" s="162"/>
      <c r="B59" s="93"/>
      <c r="C59" s="93"/>
      <c r="D59" s="93"/>
      <c r="E59" s="93"/>
      <c r="F59" s="93"/>
      <c r="G59" s="173"/>
    </row>
    <row r="60" spans="1:11" ht="12" customHeight="1">
      <c r="A60" s="162"/>
      <c r="B60" s="93"/>
      <c r="C60" s="93"/>
      <c r="D60" s="93"/>
      <c r="E60" s="93"/>
      <c r="F60" s="93"/>
      <c r="G60" s="173"/>
    </row>
    <row r="61" spans="1:11" ht="12" customHeight="1">
      <c r="A61" s="162"/>
      <c r="B61" s="93"/>
      <c r="C61" s="93"/>
      <c r="D61" s="93"/>
      <c r="E61" s="93"/>
      <c r="F61" s="93"/>
      <c r="G61" s="173"/>
    </row>
    <row r="62" spans="1:11" ht="12" customHeight="1">
      <c r="A62" s="162"/>
      <c r="B62" s="93"/>
      <c r="C62" s="93"/>
      <c r="D62" s="93"/>
      <c r="E62" s="93"/>
      <c r="F62" s="93"/>
      <c r="G62" s="173"/>
    </row>
    <row r="63" spans="1:11" ht="12" customHeight="1">
      <c r="A63" s="162"/>
      <c r="B63" s="93"/>
      <c r="C63" s="93"/>
      <c r="D63" s="93"/>
      <c r="E63" s="93"/>
      <c r="F63" s="93"/>
      <c r="G63" s="173"/>
    </row>
    <row r="64" spans="1:11" ht="12" customHeight="1">
      <c r="A64" s="162"/>
      <c r="B64" s="93"/>
      <c r="C64" s="93"/>
      <c r="D64" s="93"/>
      <c r="E64" s="93"/>
      <c r="F64" s="93"/>
      <c r="G64" s="173"/>
    </row>
    <row r="65" spans="1:7" ht="12" customHeight="1">
      <c r="A65" s="162"/>
      <c r="B65" s="93"/>
      <c r="C65" s="93"/>
      <c r="D65" s="93"/>
      <c r="E65" s="93"/>
      <c r="F65" s="93"/>
      <c r="G65" s="173"/>
    </row>
    <row r="83" spans="1:7" ht="6.75" customHeight="1"/>
    <row r="84" spans="1:7" ht="15">
      <c r="A84" s="82"/>
      <c r="B84" s="88"/>
      <c r="C84" s="88"/>
      <c r="D84" s="88"/>
      <c r="E84" s="88"/>
      <c r="F84" s="88"/>
      <c r="G84" s="84"/>
    </row>
  </sheetData>
  <mergeCells count="4">
    <mergeCell ref="A2:G2"/>
    <mergeCell ref="A3:G3"/>
    <mergeCell ref="A4:G4"/>
    <mergeCell ref="B40:G40"/>
  </mergeCells>
  <hyperlinks>
    <hyperlink ref="A1" location="'List of Tables'!A1" display="LIST OF TABLES"/>
  </hyperlinks>
  <printOptions horizontalCentered="1"/>
  <pageMargins left="0.78740157480314965" right="0.78740157480314965" top="0.98425196850393704" bottom="1.3779527559055118" header="0.51181102362204722" footer="0.92"/>
  <pageSetup paperSize="9" scale="6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25"/>
  <sheetViews>
    <sheetView view="pageBreakPreview" zoomScale="70" zoomScaleNormal="70" zoomScaleSheetLayoutView="70" workbookViewId="0">
      <pane ySplit="1" topLeftCell="A2" activePane="bottomLeft" state="frozen"/>
      <selection pane="bottomLeft" activeCell="C5" sqref="C5"/>
    </sheetView>
  </sheetViews>
  <sheetFormatPr defaultRowHeight="15"/>
  <cols>
    <col min="1" max="1" width="84" customWidth="1"/>
    <col min="3" max="3" width="72.28515625" customWidth="1"/>
  </cols>
  <sheetData>
    <row r="1" spans="1:8" s="204" customFormat="1" ht="21.75" customHeight="1">
      <c r="A1" s="205" t="s">
        <v>132</v>
      </c>
      <c r="H1" s="206"/>
    </row>
    <row r="3" spans="1:8" ht="19.5">
      <c r="A3" s="220" t="s">
        <v>146</v>
      </c>
      <c r="B3" s="220"/>
      <c r="C3" s="220" t="s">
        <v>147</v>
      </c>
    </row>
    <row r="4" spans="1:8" ht="12" customHeight="1"/>
    <row r="5" spans="1:8" ht="226.5" customHeight="1">
      <c r="A5" s="216" t="s">
        <v>169</v>
      </c>
      <c r="B5" s="239"/>
      <c r="C5" s="233"/>
    </row>
    <row r="6" spans="1:8" ht="9.75" customHeight="1">
      <c r="A6" s="216"/>
      <c r="B6" s="239"/>
      <c r="C6" s="218"/>
    </row>
    <row r="7" spans="1:8" ht="200.25" customHeight="1">
      <c r="A7" s="216" t="s">
        <v>170</v>
      </c>
      <c r="B7" s="239"/>
      <c r="C7" s="218"/>
    </row>
    <row r="8" spans="1:8" ht="15.75">
      <c r="A8" s="216"/>
      <c r="B8" s="239"/>
    </row>
    <row r="9" spans="1:8" ht="81.75" customHeight="1">
      <c r="A9" s="216" t="s">
        <v>171</v>
      </c>
      <c r="B9" s="239"/>
      <c r="C9" s="232"/>
    </row>
    <row r="10" spans="1:8" ht="15.75">
      <c r="A10" s="216"/>
      <c r="B10" s="239"/>
    </row>
    <row r="11" spans="1:8" ht="53.25" customHeight="1">
      <c r="A11" s="216" t="s">
        <v>172</v>
      </c>
      <c r="B11" s="239"/>
      <c r="C11" s="218"/>
    </row>
    <row r="12" spans="1:8" ht="16.5" customHeight="1">
      <c r="A12" s="216"/>
      <c r="B12" s="239"/>
    </row>
    <row r="13" spans="1:8" ht="211.5" customHeight="1">
      <c r="A13" s="216" t="s">
        <v>173</v>
      </c>
      <c r="B13" s="239"/>
      <c r="C13" s="218"/>
    </row>
    <row r="14" spans="1:8" ht="9" customHeight="1">
      <c r="A14" s="216"/>
      <c r="B14" s="239"/>
      <c r="C14" s="219"/>
    </row>
    <row r="15" spans="1:8" ht="123" customHeight="1">
      <c r="A15" s="216" t="s">
        <v>174</v>
      </c>
      <c r="B15" s="239"/>
      <c r="C15" s="232"/>
    </row>
    <row r="16" spans="1:8" ht="8.25" customHeight="1">
      <c r="A16" s="217"/>
      <c r="B16" s="239"/>
      <c r="C16" s="218"/>
    </row>
    <row r="17" spans="1:3" ht="63" customHeight="1">
      <c r="A17" s="216"/>
      <c r="B17" s="239"/>
      <c r="C17" s="218"/>
    </row>
    <row r="19" spans="1:3" ht="41.25" customHeight="1">
      <c r="A19" s="216"/>
      <c r="C19" s="218"/>
    </row>
    <row r="20" spans="1:3" ht="8.25" customHeight="1"/>
    <row r="21" spans="1:3" ht="87.75" customHeight="1">
      <c r="A21" s="216"/>
      <c r="C21" s="218"/>
    </row>
    <row r="22" spans="1:3" ht="8.25" customHeight="1"/>
    <row r="23" spans="1:3" ht="119.25" customHeight="1">
      <c r="A23" s="216"/>
      <c r="C23" s="218"/>
    </row>
    <row r="24" spans="1:3" ht="7.5" customHeight="1"/>
    <row r="25" spans="1:3" ht="141.75" customHeight="1">
      <c r="A25" s="216"/>
      <c r="C25" s="218"/>
    </row>
  </sheetData>
  <mergeCells count="1">
    <mergeCell ref="B5:B17"/>
  </mergeCells>
  <hyperlinks>
    <hyperlink ref="A1" location="'List of Tables'!A1" display="LIST OF TABLES"/>
  </hyperlink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dimension ref="A1:Q43"/>
  <sheetViews>
    <sheetView view="pageBreakPreview" zoomScale="80" zoomScaleNormal="90" zoomScaleSheetLayoutView="80" workbookViewId="0">
      <pane ySplit="1" topLeftCell="A2" activePane="bottomLeft" state="frozen"/>
      <selection pane="bottomLeft"/>
    </sheetView>
  </sheetViews>
  <sheetFormatPr defaultRowHeight="12.75"/>
  <cols>
    <col min="1" max="1" width="33.85546875" style="16" customWidth="1"/>
    <col min="2" max="6" width="13.7109375" style="16" customWidth="1"/>
    <col min="7" max="7" width="31.7109375" style="24" customWidth="1"/>
    <col min="8" max="8" width="24" style="16" customWidth="1"/>
    <col min="9" max="9" width="0" style="16" hidden="1" customWidth="1"/>
    <col min="10" max="12" width="11.5703125" style="16" customWidth="1"/>
    <col min="13" max="13" width="9.140625" style="16"/>
    <col min="14" max="14" width="18.42578125" style="16" bestFit="1" customWidth="1"/>
    <col min="15" max="247" width="9.140625" style="16"/>
    <col min="248" max="248" width="33.85546875" style="16" customWidth="1"/>
    <col min="249" max="257" width="0" style="16" hidden="1" customWidth="1"/>
    <col min="258" max="262" width="13.7109375" style="16" customWidth="1"/>
    <col min="263" max="263" width="31.7109375" style="16" customWidth="1"/>
    <col min="264" max="264" width="24" style="16" customWidth="1"/>
    <col min="265" max="265" width="0" style="16" hidden="1" customWidth="1"/>
    <col min="266" max="268" width="11.5703125" style="16" customWidth="1"/>
    <col min="269" max="269" width="9.140625" style="16"/>
    <col min="270" max="270" width="18.42578125" style="16" bestFit="1" customWidth="1"/>
    <col min="271" max="503" width="9.140625" style="16"/>
    <col min="504" max="504" width="33.85546875" style="16" customWidth="1"/>
    <col min="505" max="513" width="0" style="16" hidden="1" customWidth="1"/>
    <col min="514" max="518" width="13.7109375" style="16" customWidth="1"/>
    <col min="519" max="519" width="31.7109375" style="16" customWidth="1"/>
    <col min="520" max="520" width="24" style="16" customWidth="1"/>
    <col min="521" max="521" width="0" style="16" hidden="1" customWidth="1"/>
    <col min="522" max="524" width="11.5703125" style="16" customWidth="1"/>
    <col min="525" max="525" width="9.140625" style="16"/>
    <col min="526" max="526" width="18.42578125" style="16" bestFit="1" customWidth="1"/>
    <col min="527" max="759" width="9.140625" style="16"/>
    <col min="760" max="760" width="33.85546875" style="16" customWidth="1"/>
    <col min="761" max="769" width="0" style="16" hidden="1" customWidth="1"/>
    <col min="770" max="774" width="13.7109375" style="16" customWidth="1"/>
    <col min="775" max="775" width="31.7109375" style="16" customWidth="1"/>
    <col min="776" max="776" width="24" style="16" customWidth="1"/>
    <col min="777" max="777" width="0" style="16" hidden="1" customWidth="1"/>
    <col min="778" max="780" width="11.5703125" style="16" customWidth="1"/>
    <col min="781" max="781" width="9.140625" style="16"/>
    <col min="782" max="782" width="18.42578125" style="16" bestFit="1" customWidth="1"/>
    <col min="783" max="1015" width="9.140625" style="16"/>
    <col min="1016" max="1016" width="33.85546875" style="16" customWidth="1"/>
    <col min="1017" max="1025" width="0" style="16" hidden="1" customWidth="1"/>
    <col min="1026" max="1030" width="13.7109375" style="16" customWidth="1"/>
    <col min="1031" max="1031" width="31.7109375" style="16" customWidth="1"/>
    <col min="1032" max="1032" width="24" style="16" customWidth="1"/>
    <col min="1033" max="1033" width="0" style="16" hidden="1" customWidth="1"/>
    <col min="1034" max="1036" width="11.5703125" style="16" customWidth="1"/>
    <col min="1037" max="1037" width="9.140625" style="16"/>
    <col min="1038" max="1038" width="18.42578125" style="16" bestFit="1" customWidth="1"/>
    <col min="1039" max="1271" width="9.140625" style="16"/>
    <col min="1272" max="1272" width="33.85546875" style="16" customWidth="1"/>
    <col min="1273" max="1281" width="0" style="16" hidden="1" customWidth="1"/>
    <col min="1282" max="1286" width="13.7109375" style="16" customWidth="1"/>
    <col min="1287" max="1287" width="31.7109375" style="16" customWidth="1"/>
    <col min="1288" max="1288" width="24" style="16" customWidth="1"/>
    <col min="1289" max="1289" width="0" style="16" hidden="1" customWidth="1"/>
    <col min="1290" max="1292" width="11.5703125" style="16" customWidth="1"/>
    <col min="1293" max="1293" width="9.140625" style="16"/>
    <col min="1294" max="1294" width="18.42578125" style="16" bestFit="1" customWidth="1"/>
    <col min="1295" max="1527" width="9.140625" style="16"/>
    <col min="1528" max="1528" width="33.85546875" style="16" customWidth="1"/>
    <col min="1529" max="1537" width="0" style="16" hidden="1" customWidth="1"/>
    <col min="1538" max="1542" width="13.7109375" style="16" customWidth="1"/>
    <col min="1543" max="1543" width="31.7109375" style="16" customWidth="1"/>
    <col min="1544" max="1544" width="24" style="16" customWidth="1"/>
    <col min="1545" max="1545" width="0" style="16" hidden="1" customWidth="1"/>
    <col min="1546" max="1548" width="11.5703125" style="16" customWidth="1"/>
    <col min="1549" max="1549" width="9.140625" style="16"/>
    <col min="1550" max="1550" width="18.42578125" style="16" bestFit="1" customWidth="1"/>
    <col min="1551" max="1783" width="9.140625" style="16"/>
    <col min="1784" max="1784" width="33.85546875" style="16" customWidth="1"/>
    <col min="1785" max="1793" width="0" style="16" hidden="1" customWidth="1"/>
    <col min="1794" max="1798" width="13.7109375" style="16" customWidth="1"/>
    <col min="1799" max="1799" width="31.7109375" style="16" customWidth="1"/>
    <col min="1800" max="1800" width="24" style="16" customWidth="1"/>
    <col min="1801" max="1801" width="0" style="16" hidden="1" customWidth="1"/>
    <col min="1802" max="1804" width="11.5703125" style="16" customWidth="1"/>
    <col min="1805" max="1805" width="9.140625" style="16"/>
    <col min="1806" max="1806" width="18.42578125" style="16" bestFit="1" customWidth="1"/>
    <col min="1807" max="2039" width="9.140625" style="16"/>
    <col min="2040" max="2040" width="33.85546875" style="16" customWidth="1"/>
    <col min="2041" max="2049" width="0" style="16" hidden="1" customWidth="1"/>
    <col min="2050" max="2054" width="13.7109375" style="16" customWidth="1"/>
    <col min="2055" max="2055" width="31.7109375" style="16" customWidth="1"/>
    <col min="2056" max="2056" width="24" style="16" customWidth="1"/>
    <col min="2057" max="2057" width="0" style="16" hidden="1" customWidth="1"/>
    <col min="2058" max="2060" width="11.5703125" style="16" customWidth="1"/>
    <col min="2061" max="2061" width="9.140625" style="16"/>
    <col min="2062" max="2062" width="18.42578125" style="16" bestFit="1" customWidth="1"/>
    <col min="2063" max="2295" width="9.140625" style="16"/>
    <col min="2296" max="2296" width="33.85546875" style="16" customWidth="1"/>
    <col min="2297" max="2305" width="0" style="16" hidden="1" customWidth="1"/>
    <col min="2306" max="2310" width="13.7109375" style="16" customWidth="1"/>
    <col min="2311" max="2311" width="31.7109375" style="16" customWidth="1"/>
    <col min="2312" max="2312" width="24" style="16" customWidth="1"/>
    <col min="2313" max="2313" width="0" style="16" hidden="1" customWidth="1"/>
    <col min="2314" max="2316" width="11.5703125" style="16" customWidth="1"/>
    <col min="2317" max="2317" width="9.140625" style="16"/>
    <col min="2318" max="2318" width="18.42578125" style="16" bestFit="1" customWidth="1"/>
    <col min="2319" max="2551" width="9.140625" style="16"/>
    <col min="2552" max="2552" width="33.85546875" style="16" customWidth="1"/>
    <col min="2553" max="2561" width="0" style="16" hidden="1" customWidth="1"/>
    <col min="2562" max="2566" width="13.7109375" style="16" customWidth="1"/>
    <col min="2567" max="2567" width="31.7109375" style="16" customWidth="1"/>
    <col min="2568" max="2568" width="24" style="16" customWidth="1"/>
    <col min="2569" max="2569" width="0" style="16" hidden="1" customWidth="1"/>
    <col min="2570" max="2572" width="11.5703125" style="16" customWidth="1"/>
    <col min="2573" max="2573" width="9.140625" style="16"/>
    <col min="2574" max="2574" width="18.42578125" style="16" bestFit="1" customWidth="1"/>
    <col min="2575" max="2807" width="9.140625" style="16"/>
    <col min="2808" max="2808" width="33.85546875" style="16" customWidth="1"/>
    <col min="2809" max="2817" width="0" style="16" hidden="1" customWidth="1"/>
    <col min="2818" max="2822" width="13.7109375" style="16" customWidth="1"/>
    <col min="2823" max="2823" width="31.7109375" style="16" customWidth="1"/>
    <col min="2824" max="2824" width="24" style="16" customWidth="1"/>
    <col min="2825" max="2825" width="0" style="16" hidden="1" customWidth="1"/>
    <col min="2826" max="2828" width="11.5703125" style="16" customWidth="1"/>
    <col min="2829" max="2829" width="9.140625" style="16"/>
    <col min="2830" max="2830" width="18.42578125" style="16" bestFit="1" customWidth="1"/>
    <col min="2831" max="3063" width="9.140625" style="16"/>
    <col min="3064" max="3064" width="33.85546875" style="16" customWidth="1"/>
    <col min="3065" max="3073" width="0" style="16" hidden="1" customWidth="1"/>
    <col min="3074" max="3078" width="13.7109375" style="16" customWidth="1"/>
    <col min="3079" max="3079" width="31.7109375" style="16" customWidth="1"/>
    <col min="3080" max="3080" width="24" style="16" customWidth="1"/>
    <col min="3081" max="3081" width="0" style="16" hidden="1" customWidth="1"/>
    <col min="3082" max="3084" width="11.5703125" style="16" customWidth="1"/>
    <col min="3085" max="3085" width="9.140625" style="16"/>
    <col min="3086" max="3086" width="18.42578125" style="16" bestFit="1" customWidth="1"/>
    <col min="3087" max="3319" width="9.140625" style="16"/>
    <col min="3320" max="3320" width="33.85546875" style="16" customWidth="1"/>
    <col min="3321" max="3329" width="0" style="16" hidden="1" customWidth="1"/>
    <col min="3330" max="3334" width="13.7109375" style="16" customWidth="1"/>
    <col min="3335" max="3335" width="31.7109375" style="16" customWidth="1"/>
    <col min="3336" max="3336" width="24" style="16" customWidth="1"/>
    <col min="3337" max="3337" width="0" style="16" hidden="1" customWidth="1"/>
    <col min="3338" max="3340" width="11.5703125" style="16" customWidth="1"/>
    <col min="3341" max="3341" width="9.140625" style="16"/>
    <col min="3342" max="3342" width="18.42578125" style="16" bestFit="1" customWidth="1"/>
    <col min="3343" max="3575" width="9.140625" style="16"/>
    <col min="3576" max="3576" width="33.85546875" style="16" customWidth="1"/>
    <col min="3577" max="3585" width="0" style="16" hidden="1" customWidth="1"/>
    <col min="3586" max="3590" width="13.7109375" style="16" customWidth="1"/>
    <col min="3591" max="3591" width="31.7109375" style="16" customWidth="1"/>
    <col min="3592" max="3592" width="24" style="16" customWidth="1"/>
    <col min="3593" max="3593" width="0" style="16" hidden="1" customWidth="1"/>
    <col min="3594" max="3596" width="11.5703125" style="16" customWidth="1"/>
    <col min="3597" max="3597" width="9.140625" style="16"/>
    <col min="3598" max="3598" width="18.42578125" style="16" bestFit="1" customWidth="1"/>
    <col min="3599" max="3831" width="9.140625" style="16"/>
    <col min="3832" max="3832" width="33.85546875" style="16" customWidth="1"/>
    <col min="3833" max="3841" width="0" style="16" hidden="1" customWidth="1"/>
    <col min="3842" max="3846" width="13.7109375" style="16" customWidth="1"/>
    <col min="3847" max="3847" width="31.7109375" style="16" customWidth="1"/>
    <col min="3848" max="3848" width="24" style="16" customWidth="1"/>
    <col min="3849" max="3849" width="0" style="16" hidden="1" customWidth="1"/>
    <col min="3850" max="3852" width="11.5703125" style="16" customWidth="1"/>
    <col min="3853" max="3853" width="9.140625" style="16"/>
    <col min="3854" max="3854" width="18.42578125" style="16" bestFit="1" customWidth="1"/>
    <col min="3855" max="4087" width="9.140625" style="16"/>
    <col min="4088" max="4088" width="33.85546875" style="16" customWidth="1"/>
    <col min="4089" max="4097" width="0" style="16" hidden="1" customWidth="1"/>
    <col min="4098" max="4102" width="13.7109375" style="16" customWidth="1"/>
    <col min="4103" max="4103" width="31.7109375" style="16" customWidth="1"/>
    <col min="4104" max="4104" width="24" style="16" customWidth="1"/>
    <col min="4105" max="4105" width="0" style="16" hidden="1" customWidth="1"/>
    <col min="4106" max="4108" width="11.5703125" style="16" customWidth="1"/>
    <col min="4109" max="4109" width="9.140625" style="16"/>
    <col min="4110" max="4110" width="18.42578125" style="16" bestFit="1" customWidth="1"/>
    <col min="4111" max="4343" width="9.140625" style="16"/>
    <col min="4344" max="4344" width="33.85546875" style="16" customWidth="1"/>
    <col min="4345" max="4353" width="0" style="16" hidden="1" customWidth="1"/>
    <col min="4354" max="4358" width="13.7109375" style="16" customWidth="1"/>
    <col min="4359" max="4359" width="31.7109375" style="16" customWidth="1"/>
    <col min="4360" max="4360" width="24" style="16" customWidth="1"/>
    <col min="4361" max="4361" width="0" style="16" hidden="1" customWidth="1"/>
    <col min="4362" max="4364" width="11.5703125" style="16" customWidth="1"/>
    <col min="4365" max="4365" width="9.140625" style="16"/>
    <col min="4366" max="4366" width="18.42578125" style="16" bestFit="1" customWidth="1"/>
    <col min="4367" max="4599" width="9.140625" style="16"/>
    <col min="4600" max="4600" width="33.85546875" style="16" customWidth="1"/>
    <col min="4601" max="4609" width="0" style="16" hidden="1" customWidth="1"/>
    <col min="4610" max="4614" width="13.7109375" style="16" customWidth="1"/>
    <col min="4615" max="4615" width="31.7109375" style="16" customWidth="1"/>
    <col min="4616" max="4616" width="24" style="16" customWidth="1"/>
    <col min="4617" max="4617" width="0" style="16" hidden="1" customWidth="1"/>
    <col min="4618" max="4620" width="11.5703125" style="16" customWidth="1"/>
    <col min="4621" max="4621" width="9.140625" style="16"/>
    <col min="4622" max="4622" width="18.42578125" style="16" bestFit="1" customWidth="1"/>
    <col min="4623" max="4855" width="9.140625" style="16"/>
    <col min="4856" max="4856" width="33.85546875" style="16" customWidth="1"/>
    <col min="4857" max="4865" width="0" style="16" hidden="1" customWidth="1"/>
    <col min="4866" max="4870" width="13.7109375" style="16" customWidth="1"/>
    <col min="4871" max="4871" width="31.7109375" style="16" customWidth="1"/>
    <col min="4872" max="4872" width="24" style="16" customWidth="1"/>
    <col min="4873" max="4873" width="0" style="16" hidden="1" customWidth="1"/>
    <col min="4874" max="4876" width="11.5703125" style="16" customWidth="1"/>
    <col min="4877" max="4877" width="9.140625" style="16"/>
    <col min="4878" max="4878" width="18.42578125" style="16" bestFit="1" customWidth="1"/>
    <col min="4879" max="5111" width="9.140625" style="16"/>
    <col min="5112" max="5112" width="33.85546875" style="16" customWidth="1"/>
    <col min="5113" max="5121" width="0" style="16" hidden="1" customWidth="1"/>
    <col min="5122" max="5126" width="13.7109375" style="16" customWidth="1"/>
    <col min="5127" max="5127" width="31.7109375" style="16" customWidth="1"/>
    <col min="5128" max="5128" width="24" style="16" customWidth="1"/>
    <col min="5129" max="5129" width="0" style="16" hidden="1" customWidth="1"/>
    <col min="5130" max="5132" width="11.5703125" style="16" customWidth="1"/>
    <col min="5133" max="5133" width="9.140625" style="16"/>
    <col min="5134" max="5134" width="18.42578125" style="16" bestFit="1" customWidth="1"/>
    <col min="5135" max="5367" width="9.140625" style="16"/>
    <col min="5368" max="5368" width="33.85546875" style="16" customWidth="1"/>
    <col min="5369" max="5377" width="0" style="16" hidden="1" customWidth="1"/>
    <col min="5378" max="5382" width="13.7109375" style="16" customWidth="1"/>
    <col min="5383" max="5383" width="31.7109375" style="16" customWidth="1"/>
    <col min="5384" max="5384" width="24" style="16" customWidth="1"/>
    <col min="5385" max="5385" width="0" style="16" hidden="1" customWidth="1"/>
    <col min="5386" max="5388" width="11.5703125" style="16" customWidth="1"/>
    <col min="5389" max="5389" width="9.140625" style="16"/>
    <col min="5390" max="5390" width="18.42578125" style="16" bestFit="1" customWidth="1"/>
    <col min="5391" max="5623" width="9.140625" style="16"/>
    <col min="5624" max="5624" width="33.85546875" style="16" customWidth="1"/>
    <col min="5625" max="5633" width="0" style="16" hidden="1" customWidth="1"/>
    <col min="5634" max="5638" width="13.7109375" style="16" customWidth="1"/>
    <col min="5639" max="5639" width="31.7109375" style="16" customWidth="1"/>
    <col min="5640" max="5640" width="24" style="16" customWidth="1"/>
    <col min="5641" max="5641" width="0" style="16" hidden="1" customWidth="1"/>
    <col min="5642" max="5644" width="11.5703125" style="16" customWidth="1"/>
    <col min="5645" max="5645" width="9.140625" style="16"/>
    <col min="5646" max="5646" width="18.42578125" style="16" bestFit="1" customWidth="1"/>
    <col min="5647" max="5879" width="9.140625" style="16"/>
    <col min="5880" max="5880" width="33.85546875" style="16" customWidth="1"/>
    <col min="5881" max="5889" width="0" style="16" hidden="1" customWidth="1"/>
    <col min="5890" max="5894" width="13.7109375" style="16" customWidth="1"/>
    <col min="5895" max="5895" width="31.7109375" style="16" customWidth="1"/>
    <col min="5896" max="5896" width="24" style="16" customWidth="1"/>
    <col min="5897" max="5897" width="0" style="16" hidden="1" customWidth="1"/>
    <col min="5898" max="5900" width="11.5703125" style="16" customWidth="1"/>
    <col min="5901" max="5901" width="9.140625" style="16"/>
    <col min="5902" max="5902" width="18.42578125" style="16" bestFit="1" customWidth="1"/>
    <col min="5903" max="6135" width="9.140625" style="16"/>
    <col min="6136" max="6136" width="33.85546875" style="16" customWidth="1"/>
    <col min="6137" max="6145" width="0" style="16" hidden="1" customWidth="1"/>
    <col min="6146" max="6150" width="13.7109375" style="16" customWidth="1"/>
    <col min="6151" max="6151" width="31.7109375" style="16" customWidth="1"/>
    <col min="6152" max="6152" width="24" style="16" customWidth="1"/>
    <col min="6153" max="6153" width="0" style="16" hidden="1" customWidth="1"/>
    <col min="6154" max="6156" width="11.5703125" style="16" customWidth="1"/>
    <col min="6157" max="6157" width="9.140625" style="16"/>
    <col min="6158" max="6158" width="18.42578125" style="16" bestFit="1" customWidth="1"/>
    <col min="6159" max="6391" width="9.140625" style="16"/>
    <col min="6392" max="6392" width="33.85546875" style="16" customWidth="1"/>
    <col min="6393" max="6401" width="0" style="16" hidden="1" customWidth="1"/>
    <col min="6402" max="6406" width="13.7109375" style="16" customWidth="1"/>
    <col min="6407" max="6407" width="31.7109375" style="16" customWidth="1"/>
    <col min="6408" max="6408" width="24" style="16" customWidth="1"/>
    <col min="6409" max="6409" width="0" style="16" hidden="1" customWidth="1"/>
    <col min="6410" max="6412" width="11.5703125" style="16" customWidth="1"/>
    <col min="6413" max="6413" width="9.140625" style="16"/>
    <col min="6414" max="6414" width="18.42578125" style="16" bestFit="1" customWidth="1"/>
    <col min="6415" max="6647" width="9.140625" style="16"/>
    <col min="6648" max="6648" width="33.85546875" style="16" customWidth="1"/>
    <col min="6649" max="6657" width="0" style="16" hidden="1" customWidth="1"/>
    <col min="6658" max="6662" width="13.7109375" style="16" customWidth="1"/>
    <col min="6663" max="6663" width="31.7109375" style="16" customWidth="1"/>
    <col min="6664" max="6664" width="24" style="16" customWidth="1"/>
    <col min="6665" max="6665" width="0" style="16" hidden="1" customWidth="1"/>
    <col min="6666" max="6668" width="11.5703125" style="16" customWidth="1"/>
    <col min="6669" max="6669" width="9.140625" style="16"/>
    <col min="6670" max="6670" width="18.42578125" style="16" bestFit="1" customWidth="1"/>
    <col min="6671" max="6903" width="9.140625" style="16"/>
    <col min="6904" max="6904" width="33.85546875" style="16" customWidth="1"/>
    <col min="6905" max="6913" width="0" style="16" hidden="1" customWidth="1"/>
    <col min="6914" max="6918" width="13.7109375" style="16" customWidth="1"/>
    <col min="6919" max="6919" width="31.7109375" style="16" customWidth="1"/>
    <col min="6920" max="6920" width="24" style="16" customWidth="1"/>
    <col min="6921" max="6921" width="0" style="16" hidden="1" customWidth="1"/>
    <col min="6922" max="6924" width="11.5703125" style="16" customWidth="1"/>
    <col min="6925" max="6925" width="9.140625" style="16"/>
    <col min="6926" max="6926" width="18.42578125" style="16" bestFit="1" customWidth="1"/>
    <col min="6927" max="7159" width="9.140625" style="16"/>
    <col min="7160" max="7160" width="33.85546875" style="16" customWidth="1"/>
    <col min="7161" max="7169" width="0" style="16" hidden="1" customWidth="1"/>
    <col min="7170" max="7174" width="13.7109375" style="16" customWidth="1"/>
    <col min="7175" max="7175" width="31.7109375" style="16" customWidth="1"/>
    <col min="7176" max="7176" width="24" style="16" customWidth="1"/>
    <col min="7177" max="7177" width="0" style="16" hidden="1" customWidth="1"/>
    <col min="7178" max="7180" width="11.5703125" style="16" customWidth="1"/>
    <col min="7181" max="7181" width="9.140625" style="16"/>
    <col min="7182" max="7182" width="18.42578125" style="16" bestFit="1" customWidth="1"/>
    <col min="7183" max="7415" width="9.140625" style="16"/>
    <col min="7416" max="7416" width="33.85546875" style="16" customWidth="1"/>
    <col min="7417" max="7425" width="0" style="16" hidden="1" customWidth="1"/>
    <col min="7426" max="7430" width="13.7109375" style="16" customWidth="1"/>
    <col min="7431" max="7431" width="31.7109375" style="16" customWidth="1"/>
    <col min="7432" max="7432" width="24" style="16" customWidth="1"/>
    <col min="7433" max="7433" width="0" style="16" hidden="1" customWidth="1"/>
    <col min="7434" max="7436" width="11.5703125" style="16" customWidth="1"/>
    <col min="7437" max="7437" width="9.140625" style="16"/>
    <col min="7438" max="7438" width="18.42578125" style="16" bestFit="1" customWidth="1"/>
    <col min="7439" max="7671" width="9.140625" style="16"/>
    <col min="7672" max="7672" width="33.85546875" style="16" customWidth="1"/>
    <col min="7673" max="7681" width="0" style="16" hidden="1" customWidth="1"/>
    <col min="7682" max="7686" width="13.7109375" style="16" customWidth="1"/>
    <col min="7687" max="7687" width="31.7109375" style="16" customWidth="1"/>
    <col min="7688" max="7688" width="24" style="16" customWidth="1"/>
    <col min="7689" max="7689" width="0" style="16" hidden="1" customWidth="1"/>
    <col min="7690" max="7692" width="11.5703125" style="16" customWidth="1"/>
    <col min="7693" max="7693" width="9.140625" style="16"/>
    <col min="7694" max="7694" width="18.42578125" style="16" bestFit="1" customWidth="1"/>
    <col min="7695" max="7927" width="9.140625" style="16"/>
    <col min="7928" max="7928" width="33.85546875" style="16" customWidth="1"/>
    <col min="7929" max="7937" width="0" style="16" hidden="1" customWidth="1"/>
    <col min="7938" max="7942" width="13.7109375" style="16" customWidth="1"/>
    <col min="7943" max="7943" width="31.7109375" style="16" customWidth="1"/>
    <col min="7944" max="7944" width="24" style="16" customWidth="1"/>
    <col min="7945" max="7945" width="0" style="16" hidden="1" customWidth="1"/>
    <col min="7946" max="7948" width="11.5703125" style="16" customWidth="1"/>
    <col min="7949" max="7949" width="9.140625" style="16"/>
    <col min="7950" max="7950" width="18.42578125" style="16" bestFit="1" customWidth="1"/>
    <col min="7951" max="8183" width="9.140625" style="16"/>
    <col min="8184" max="8184" width="33.85546875" style="16" customWidth="1"/>
    <col min="8185" max="8193" width="0" style="16" hidden="1" customWidth="1"/>
    <col min="8194" max="8198" width="13.7109375" style="16" customWidth="1"/>
    <col min="8199" max="8199" width="31.7109375" style="16" customWidth="1"/>
    <col min="8200" max="8200" width="24" style="16" customWidth="1"/>
    <col min="8201" max="8201" width="0" style="16" hidden="1" customWidth="1"/>
    <col min="8202" max="8204" width="11.5703125" style="16" customWidth="1"/>
    <col min="8205" max="8205" width="9.140625" style="16"/>
    <col min="8206" max="8206" width="18.42578125" style="16" bestFit="1" customWidth="1"/>
    <col min="8207" max="8439" width="9.140625" style="16"/>
    <col min="8440" max="8440" width="33.85546875" style="16" customWidth="1"/>
    <col min="8441" max="8449" width="0" style="16" hidden="1" customWidth="1"/>
    <col min="8450" max="8454" width="13.7109375" style="16" customWidth="1"/>
    <col min="8455" max="8455" width="31.7109375" style="16" customWidth="1"/>
    <col min="8456" max="8456" width="24" style="16" customWidth="1"/>
    <col min="8457" max="8457" width="0" style="16" hidden="1" customWidth="1"/>
    <col min="8458" max="8460" width="11.5703125" style="16" customWidth="1"/>
    <col min="8461" max="8461" width="9.140625" style="16"/>
    <col min="8462" max="8462" width="18.42578125" style="16" bestFit="1" customWidth="1"/>
    <col min="8463" max="8695" width="9.140625" style="16"/>
    <col min="8696" max="8696" width="33.85546875" style="16" customWidth="1"/>
    <col min="8697" max="8705" width="0" style="16" hidden="1" customWidth="1"/>
    <col min="8706" max="8710" width="13.7109375" style="16" customWidth="1"/>
    <col min="8711" max="8711" width="31.7109375" style="16" customWidth="1"/>
    <col min="8712" max="8712" width="24" style="16" customWidth="1"/>
    <col min="8713" max="8713" width="0" style="16" hidden="1" customWidth="1"/>
    <col min="8714" max="8716" width="11.5703125" style="16" customWidth="1"/>
    <col min="8717" max="8717" width="9.140625" style="16"/>
    <col min="8718" max="8718" width="18.42578125" style="16" bestFit="1" customWidth="1"/>
    <col min="8719" max="8951" width="9.140625" style="16"/>
    <col min="8952" max="8952" width="33.85546875" style="16" customWidth="1"/>
    <col min="8953" max="8961" width="0" style="16" hidden="1" customWidth="1"/>
    <col min="8962" max="8966" width="13.7109375" style="16" customWidth="1"/>
    <col min="8967" max="8967" width="31.7109375" style="16" customWidth="1"/>
    <col min="8968" max="8968" width="24" style="16" customWidth="1"/>
    <col min="8969" max="8969" width="0" style="16" hidden="1" customWidth="1"/>
    <col min="8970" max="8972" width="11.5703125" style="16" customWidth="1"/>
    <col min="8973" max="8973" width="9.140625" style="16"/>
    <col min="8974" max="8974" width="18.42578125" style="16" bestFit="1" customWidth="1"/>
    <col min="8975" max="9207" width="9.140625" style="16"/>
    <col min="9208" max="9208" width="33.85546875" style="16" customWidth="1"/>
    <col min="9209" max="9217" width="0" style="16" hidden="1" customWidth="1"/>
    <col min="9218" max="9222" width="13.7109375" style="16" customWidth="1"/>
    <col min="9223" max="9223" width="31.7109375" style="16" customWidth="1"/>
    <col min="9224" max="9224" width="24" style="16" customWidth="1"/>
    <col min="9225" max="9225" width="0" style="16" hidden="1" customWidth="1"/>
    <col min="9226" max="9228" width="11.5703125" style="16" customWidth="1"/>
    <col min="9229" max="9229" width="9.140625" style="16"/>
    <col min="9230" max="9230" width="18.42578125" style="16" bestFit="1" customWidth="1"/>
    <col min="9231" max="9463" width="9.140625" style="16"/>
    <col min="9464" max="9464" width="33.85546875" style="16" customWidth="1"/>
    <col min="9465" max="9473" width="0" style="16" hidden="1" customWidth="1"/>
    <col min="9474" max="9478" width="13.7109375" style="16" customWidth="1"/>
    <col min="9479" max="9479" width="31.7109375" style="16" customWidth="1"/>
    <col min="9480" max="9480" width="24" style="16" customWidth="1"/>
    <col min="9481" max="9481" width="0" style="16" hidden="1" customWidth="1"/>
    <col min="9482" max="9484" width="11.5703125" style="16" customWidth="1"/>
    <col min="9485" max="9485" width="9.140625" style="16"/>
    <col min="9486" max="9486" width="18.42578125" style="16" bestFit="1" customWidth="1"/>
    <col min="9487" max="9719" width="9.140625" style="16"/>
    <col min="9720" max="9720" width="33.85546875" style="16" customWidth="1"/>
    <col min="9721" max="9729" width="0" style="16" hidden="1" customWidth="1"/>
    <col min="9730" max="9734" width="13.7109375" style="16" customWidth="1"/>
    <col min="9735" max="9735" width="31.7109375" style="16" customWidth="1"/>
    <col min="9736" max="9736" width="24" style="16" customWidth="1"/>
    <col min="9737" max="9737" width="0" style="16" hidden="1" customWidth="1"/>
    <col min="9738" max="9740" width="11.5703125" style="16" customWidth="1"/>
    <col min="9741" max="9741" width="9.140625" style="16"/>
    <col min="9742" max="9742" width="18.42578125" style="16" bestFit="1" customWidth="1"/>
    <col min="9743" max="9975" width="9.140625" style="16"/>
    <col min="9976" max="9976" width="33.85546875" style="16" customWidth="1"/>
    <col min="9977" max="9985" width="0" style="16" hidden="1" customWidth="1"/>
    <col min="9986" max="9990" width="13.7109375" style="16" customWidth="1"/>
    <col min="9991" max="9991" width="31.7109375" style="16" customWidth="1"/>
    <col min="9992" max="9992" width="24" style="16" customWidth="1"/>
    <col min="9993" max="9993" width="0" style="16" hidden="1" customWidth="1"/>
    <col min="9994" max="9996" width="11.5703125" style="16" customWidth="1"/>
    <col min="9997" max="9997" width="9.140625" style="16"/>
    <col min="9998" max="9998" width="18.42578125" style="16" bestFit="1" customWidth="1"/>
    <col min="9999" max="10231" width="9.140625" style="16"/>
    <col min="10232" max="10232" width="33.85546875" style="16" customWidth="1"/>
    <col min="10233" max="10241" width="0" style="16" hidden="1" customWidth="1"/>
    <col min="10242" max="10246" width="13.7109375" style="16" customWidth="1"/>
    <col min="10247" max="10247" width="31.7109375" style="16" customWidth="1"/>
    <col min="10248" max="10248" width="24" style="16" customWidth="1"/>
    <col min="10249" max="10249" width="0" style="16" hidden="1" customWidth="1"/>
    <col min="10250" max="10252" width="11.5703125" style="16" customWidth="1"/>
    <col min="10253" max="10253" width="9.140625" style="16"/>
    <col min="10254" max="10254" width="18.42578125" style="16" bestFit="1" customWidth="1"/>
    <col min="10255" max="10487" width="9.140625" style="16"/>
    <col min="10488" max="10488" width="33.85546875" style="16" customWidth="1"/>
    <col min="10489" max="10497" width="0" style="16" hidden="1" customWidth="1"/>
    <col min="10498" max="10502" width="13.7109375" style="16" customWidth="1"/>
    <col min="10503" max="10503" width="31.7109375" style="16" customWidth="1"/>
    <col min="10504" max="10504" width="24" style="16" customWidth="1"/>
    <col min="10505" max="10505" width="0" style="16" hidden="1" customWidth="1"/>
    <col min="10506" max="10508" width="11.5703125" style="16" customWidth="1"/>
    <col min="10509" max="10509" width="9.140625" style="16"/>
    <col min="10510" max="10510" width="18.42578125" style="16" bestFit="1" customWidth="1"/>
    <col min="10511" max="10743" width="9.140625" style="16"/>
    <col min="10744" max="10744" width="33.85546875" style="16" customWidth="1"/>
    <col min="10745" max="10753" width="0" style="16" hidden="1" customWidth="1"/>
    <col min="10754" max="10758" width="13.7109375" style="16" customWidth="1"/>
    <col min="10759" max="10759" width="31.7109375" style="16" customWidth="1"/>
    <col min="10760" max="10760" width="24" style="16" customWidth="1"/>
    <col min="10761" max="10761" width="0" style="16" hidden="1" customWidth="1"/>
    <col min="10762" max="10764" width="11.5703125" style="16" customWidth="1"/>
    <col min="10765" max="10765" width="9.140625" style="16"/>
    <col min="10766" max="10766" width="18.42578125" style="16" bestFit="1" customWidth="1"/>
    <col min="10767" max="10999" width="9.140625" style="16"/>
    <col min="11000" max="11000" width="33.85546875" style="16" customWidth="1"/>
    <col min="11001" max="11009" width="0" style="16" hidden="1" customWidth="1"/>
    <col min="11010" max="11014" width="13.7109375" style="16" customWidth="1"/>
    <col min="11015" max="11015" width="31.7109375" style="16" customWidth="1"/>
    <col min="11016" max="11016" width="24" style="16" customWidth="1"/>
    <col min="11017" max="11017" width="0" style="16" hidden="1" customWidth="1"/>
    <col min="11018" max="11020" width="11.5703125" style="16" customWidth="1"/>
    <col min="11021" max="11021" width="9.140625" style="16"/>
    <col min="11022" max="11022" width="18.42578125" style="16" bestFit="1" customWidth="1"/>
    <col min="11023" max="11255" width="9.140625" style="16"/>
    <col min="11256" max="11256" width="33.85546875" style="16" customWidth="1"/>
    <col min="11257" max="11265" width="0" style="16" hidden="1" customWidth="1"/>
    <col min="11266" max="11270" width="13.7109375" style="16" customWidth="1"/>
    <col min="11271" max="11271" width="31.7109375" style="16" customWidth="1"/>
    <col min="11272" max="11272" width="24" style="16" customWidth="1"/>
    <col min="11273" max="11273" width="0" style="16" hidden="1" customWidth="1"/>
    <col min="11274" max="11276" width="11.5703125" style="16" customWidth="1"/>
    <col min="11277" max="11277" width="9.140625" style="16"/>
    <col min="11278" max="11278" width="18.42578125" style="16" bestFit="1" customWidth="1"/>
    <col min="11279" max="11511" width="9.140625" style="16"/>
    <col min="11512" max="11512" width="33.85546875" style="16" customWidth="1"/>
    <col min="11513" max="11521" width="0" style="16" hidden="1" customWidth="1"/>
    <col min="11522" max="11526" width="13.7109375" style="16" customWidth="1"/>
    <col min="11527" max="11527" width="31.7109375" style="16" customWidth="1"/>
    <col min="11528" max="11528" width="24" style="16" customWidth="1"/>
    <col min="11529" max="11529" width="0" style="16" hidden="1" customWidth="1"/>
    <col min="11530" max="11532" width="11.5703125" style="16" customWidth="1"/>
    <col min="11533" max="11533" width="9.140625" style="16"/>
    <col min="11534" max="11534" width="18.42578125" style="16" bestFit="1" customWidth="1"/>
    <col min="11535" max="11767" width="9.140625" style="16"/>
    <col min="11768" max="11768" width="33.85546875" style="16" customWidth="1"/>
    <col min="11769" max="11777" width="0" style="16" hidden="1" customWidth="1"/>
    <col min="11778" max="11782" width="13.7109375" style="16" customWidth="1"/>
    <col min="11783" max="11783" width="31.7109375" style="16" customWidth="1"/>
    <col min="11784" max="11784" width="24" style="16" customWidth="1"/>
    <col min="11785" max="11785" width="0" style="16" hidden="1" customWidth="1"/>
    <col min="11786" max="11788" width="11.5703125" style="16" customWidth="1"/>
    <col min="11789" max="11789" width="9.140625" style="16"/>
    <col min="11790" max="11790" width="18.42578125" style="16" bestFit="1" customWidth="1"/>
    <col min="11791" max="12023" width="9.140625" style="16"/>
    <col min="12024" max="12024" width="33.85546875" style="16" customWidth="1"/>
    <col min="12025" max="12033" width="0" style="16" hidden="1" customWidth="1"/>
    <col min="12034" max="12038" width="13.7109375" style="16" customWidth="1"/>
    <col min="12039" max="12039" width="31.7109375" style="16" customWidth="1"/>
    <col min="12040" max="12040" width="24" style="16" customWidth="1"/>
    <col min="12041" max="12041" width="0" style="16" hidden="1" customWidth="1"/>
    <col min="12042" max="12044" width="11.5703125" style="16" customWidth="1"/>
    <col min="12045" max="12045" width="9.140625" style="16"/>
    <col min="12046" max="12046" width="18.42578125" style="16" bestFit="1" customWidth="1"/>
    <col min="12047" max="12279" width="9.140625" style="16"/>
    <col min="12280" max="12280" width="33.85546875" style="16" customWidth="1"/>
    <col min="12281" max="12289" width="0" style="16" hidden="1" customWidth="1"/>
    <col min="12290" max="12294" width="13.7109375" style="16" customWidth="1"/>
    <col min="12295" max="12295" width="31.7109375" style="16" customWidth="1"/>
    <col min="12296" max="12296" width="24" style="16" customWidth="1"/>
    <col min="12297" max="12297" width="0" style="16" hidden="1" customWidth="1"/>
    <col min="12298" max="12300" width="11.5703125" style="16" customWidth="1"/>
    <col min="12301" max="12301" width="9.140625" style="16"/>
    <col min="12302" max="12302" width="18.42578125" style="16" bestFit="1" customWidth="1"/>
    <col min="12303" max="12535" width="9.140625" style="16"/>
    <col min="12536" max="12536" width="33.85546875" style="16" customWidth="1"/>
    <col min="12537" max="12545" width="0" style="16" hidden="1" customWidth="1"/>
    <col min="12546" max="12550" width="13.7109375" style="16" customWidth="1"/>
    <col min="12551" max="12551" width="31.7109375" style="16" customWidth="1"/>
    <col min="12552" max="12552" width="24" style="16" customWidth="1"/>
    <col min="12553" max="12553" width="0" style="16" hidden="1" customWidth="1"/>
    <col min="12554" max="12556" width="11.5703125" style="16" customWidth="1"/>
    <col min="12557" max="12557" width="9.140625" style="16"/>
    <col min="12558" max="12558" width="18.42578125" style="16" bestFit="1" customWidth="1"/>
    <col min="12559" max="12791" width="9.140625" style="16"/>
    <col min="12792" max="12792" width="33.85546875" style="16" customWidth="1"/>
    <col min="12793" max="12801" width="0" style="16" hidden="1" customWidth="1"/>
    <col min="12802" max="12806" width="13.7109375" style="16" customWidth="1"/>
    <col min="12807" max="12807" width="31.7109375" style="16" customWidth="1"/>
    <col min="12808" max="12808" width="24" style="16" customWidth="1"/>
    <col min="12809" max="12809" width="0" style="16" hidden="1" customWidth="1"/>
    <col min="12810" max="12812" width="11.5703125" style="16" customWidth="1"/>
    <col min="12813" max="12813" width="9.140625" style="16"/>
    <col min="12814" max="12814" width="18.42578125" style="16" bestFit="1" customWidth="1"/>
    <col min="12815" max="13047" width="9.140625" style="16"/>
    <col min="13048" max="13048" width="33.85546875" style="16" customWidth="1"/>
    <col min="13049" max="13057" width="0" style="16" hidden="1" customWidth="1"/>
    <col min="13058" max="13062" width="13.7109375" style="16" customWidth="1"/>
    <col min="13063" max="13063" width="31.7109375" style="16" customWidth="1"/>
    <col min="13064" max="13064" width="24" style="16" customWidth="1"/>
    <col min="13065" max="13065" width="0" style="16" hidden="1" customWidth="1"/>
    <col min="13066" max="13068" width="11.5703125" style="16" customWidth="1"/>
    <col min="13069" max="13069" width="9.140625" style="16"/>
    <col min="13070" max="13070" width="18.42578125" style="16" bestFit="1" customWidth="1"/>
    <col min="13071" max="13303" width="9.140625" style="16"/>
    <col min="13304" max="13304" width="33.85546875" style="16" customWidth="1"/>
    <col min="13305" max="13313" width="0" style="16" hidden="1" customWidth="1"/>
    <col min="13314" max="13318" width="13.7109375" style="16" customWidth="1"/>
    <col min="13319" max="13319" width="31.7109375" style="16" customWidth="1"/>
    <col min="13320" max="13320" width="24" style="16" customWidth="1"/>
    <col min="13321" max="13321" width="0" style="16" hidden="1" customWidth="1"/>
    <col min="13322" max="13324" width="11.5703125" style="16" customWidth="1"/>
    <col min="13325" max="13325" width="9.140625" style="16"/>
    <col min="13326" max="13326" width="18.42578125" style="16" bestFit="1" customWidth="1"/>
    <col min="13327" max="13559" width="9.140625" style="16"/>
    <col min="13560" max="13560" width="33.85546875" style="16" customWidth="1"/>
    <col min="13561" max="13569" width="0" style="16" hidden="1" customWidth="1"/>
    <col min="13570" max="13574" width="13.7109375" style="16" customWidth="1"/>
    <col min="13575" max="13575" width="31.7109375" style="16" customWidth="1"/>
    <col min="13576" max="13576" width="24" style="16" customWidth="1"/>
    <col min="13577" max="13577" width="0" style="16" hidden="1" customWidth="1"/>
    <col min="13578" max="13580" width="11.5703125" style="16" customWidth="1"/>
    <col min="13581" max="13581" width="9.140625" style="16"/>
    <col min="13582" max="13582" width="18.42578125" style="16" bestFit="1" customWidth="1"/>
    <col min="13583" max="13815" width="9.140625" style="16"/>
    <col min="13816" max="13816" width="33.85546875" style="16" customWidth="1"/>
    <col min="13817" max="13825" width="0" style="16" hidden="1" customWidth="1"/>
    <col min="13826" max="13830" width="13.7109375" style="16" customWidth="1"/>
    <col min="13831" max="13831" width="31.7109375" style="16" customWidth="1"/>
    <col min="13832" max="13832" width="24" style="16" customWidth="1"/>
    <col min="13833" max="13833" width="0" style="16" hidden="1" customWidth="1"/>
    <col min="13834" max="13836" width="11.5703125" style="16" customWidth="1"/>
    <col min="13837" max="13837" width="9.140625" style="16"/>
    <col min="13838" max="13838" width="18.42578125" style="16" bestFit="1" customWidth="1"/>
    <col min="13839" max="14071" width="9.140625" style="16"/>
    <col min="14072" max="14072" width="33.85546875" style="16" customWidth="1"/>
    <col min="14073" max="14081" width="0" style="16" hidden="1" customWidth="1"/>
    <col min="14082" max="14086" width="13.7109375" style="16" customWidth="1"/>
    <col min="14087" max="14087" width="31.7109375" style="16" customWidth="1"/>
    <col min="14088" max="14088" width="24" style="16" customWidth="1"/>
    <col min="14089" max="14089" width="0" style="16" hidden="1" customWidth="1"/>
    <col min="14090" max="14092" width="11.5703125" style="16" customWidth="1"/>
    <col min="14093" max="14093" width="9.140625" style="16"/>
    <col min="14094" max="14094" width="18.42578125" style="16" bestFit="1" customWidth="1"/>
    <col min="14095" max="14327" width="9.140625" style="16"/>
    <col min="14328" max="14328" width="33.85546875" style="16" customWidth="1"/>
    <col min="14329" max="14337" width="0" style="16" hidden="1" customWidth="1"/>
    <col min="14338" max="14342" width="13.7109375" style="16" customWidth="1"/>
    <col min="14343" max="14343" width="31.7109375" style="16" customWidth="1"/>
    <col min="14344" max="14344" width="24" style="16" customWidth="1"/>
    <col min="14345" max="14345" width="0" style="16" hidden="1" customWidth="1"/>
    <col min="14346" max="14348" width="11.5703125" style="16" customWidth="1"/>
    <col min="14349" max="14349" width="9.140625" style="16"/>
    <col min="14350" max="14350" width="18.42578125" style="16" bestFit="1" customWidth="1"/>
    <col min="14351" max="14583" width="9.140625" style="16"/>
    <col min="14584" max="14584" width="33.85546875" style="16" customWidth="1"/>
    <col min="14585" max="14593" width="0" style="16" hidden="1" customWidth="1"/>
    <col min="14594" max="14598" width="13.7109375" style="16" customWidth="1"/>
    <col min="14599" max="14599" width="31.7109375" style="16" customWidth="1"/>
    <col min="14600" max="14600" width="24" style="16" customWidth="1"/>
    <col min="14601" max="14601" width="0" style="16" hidden="1" customWidth="1"/>
    <col min="14602" max="14604" width="11.5703125" style="16" customWidth="1"/>
    <col min="14605" max="14605" width="9.140625" style="16"/>
    <col min="14606" max="14606" width="18.42578125" style="16" bestFit="1" customWidth="1"/>
    <col min="14607" max="14839" width="9.140625" style="16"/>
    <col min="14840" max="14840" width="33.85546875" style="16" customWidth="1"/>
    <col min="14841" max="14849" width="0" style="16" hidden="1" customWidth="1"/>
    <col min="14850" max="14854" width="13.7109375" style="16" customWidth="1"/>
    <col min="14855" max="14855" width="31.7109375" style="16" customWidth="1"/>
    <col min="14856" max="14856" width="24" style="16" customWidth="1"/>
    <col min="14857" max="14857" width="0" style="16" hidden="1" customWidth="1"/>
    <col min="14858" max="14860" width="11.5703125" style="16" customWidth="1"/>
    <col min="14861" max="14861" width="9.140625" style="16"/>
    <col min="14862" max="14862" width="18.42578125" style="16" bestFit="1" customWidth="1"/>
    <col min="14863" max="15095" width="9.140625" style="16"/>
    <col min="15096" max="15096" width="33.85546875" style="16" customWidth="1"/>
    <col min="15097" max="15105" width="0" style="16" hidden="1" customWidth="1"/>
    <col min="15106" max="15110" width="13.7109375" style="16" customWidth="1"/>
    <col min="15111" max="15111" width="31.7109375" style="16" customWidth="1"/>
    <col min="15112" max="15112" width="24" style="16" customWidth="1"/>
    <col min="15113" max="15113" width="0" style="16" hidden="1" customWidth="1"/>
    <col min="15114" max="15116" width="11.5703125" style="16" customWidth="1"/>
    <col min="15117" max="15117" width="9.140625" style="16"/>
    <col min="15118" max="15118" width="18.42578125" style="16" bestFit="1" customWidth="1"/>
    <col min="15119" max="15351" width="9.140625" style="16"/>
    <col min="15352" max="15352" width="33.85546875" style="16" customWidth="1"/>
    <col min="15353" max="15361" width="0" style="16" hidden="1" customWidth="1"/>
    <col min="15362" max="15366" width="13.7109375" style="16" customWidth="1"/>
    <col min="15367" max="15367" width="31.7109375" style="16" customWidth="1"/>
    <col min="15368" max="15368" width="24" style="16" customWidth="1"/>
    <col min="15369" max="15369" width="0" style="16" hidden="1" customWidth="1"/>
    <col min="15370" max="15372" width="11.5703125" style="16" customWidth="1"/>
    <col min="15373" max="15373" width="9.140625" style="16"/>
    <col min="15374" max="15374" width="18.42578125" style="16" bestFit="1" customWidth="1"/>
    <col min="15375" max="15607" width="9.140625" style="16"/>
    <col min="15608" max="15608" width="33.85546875" style="16" customWidth="1"/>
    <col min="15609" max="15617" width="0" style="16" hidden="1" customWidth="1"/>
    <col min="15618" max="15622" width="13.7109375" style="16" customWidth="1"/>
    <col min="15623" max="15623" width="31.7109375" style="16" customWidth="1"/>
    <col min="15624" max="15624" width="24" style="16" customWidth="1"/>
    <col min="15625" max="15625" width="0" style="16" hidden="1" customWidth="1"/>
    <col min="15626" max="15628" width="11.5703125" style="16" customWidth="1"/>
    <col min="15629" max="15629" width="9.140625" style="16"/>
    <col min="15630" max="15630" width="18.42578125" style="16" bestFit="1" customWidth="1"/>
    <col min="15631" max="15863" width="9.140625" style="16"/>
    <col min="15864" max="15864" width="33.85546875" style="16" customWidth="1"/>
    <col min="15865" max="15873" width="0" style="16" hidden="1" customWidth="1"/>
    <col min="15874" max="15878" width="13.7109375" style="16" customWidth="1"/>
    <col min="15879" max="15879" width="31.7109375" style="16" customWidth="1"/>
    <col min="15880" max="15880" width="24" style="16" customWidth="1"/>
    <col min="15881" max="15881" width="0" style="16" hidden="1" customWidth="1"/>
    <col min="15882" max="15884" width="11.5703125" style="16" customWidth="1"/>
    <col min="15885" max="15885" width="9.140625" style="16"/>
    <col min="15886" max="15886" width="18.42578125" style="16" bestFit="1" customWidth="1"/>
    <col min="15887" max="16119" width="9.140625" style="16"/>
    <col min="16120" max="16120" width="33.85546875" style="16" customWidth="1"/>
    <col min="16121" max="16129" width="0" style="16" hidden="1" customWidth="1"/>
    <col min="16130" max="16134" width="13.7109375" style="16" customWidth="1"/>
    <col min="16135" max="16135" width="31.7109375" style="16" customWidth="1"/>
    <col min="16136" max="16136" width="24" style="16" customWidth="1"/>
    <col min="16137" max="16137" width="0" style="16" hidden="1" customWidth="1"/>
    <col min="16138" max="16140" width="11.5703125" style="16" customWidth="1"/>
    <col min="16141" max="16141" width="9.140625" style="16"/>
    <col min="16142" max="16142" width="18.42578125" style="16" bestFit="1" customWidth="1"/>
    <col min="16143" max="16384" width="9.140625" style="16"/>
  </cols>
  <sheetData>
    <row r="1" spans="1:15" s="204" customFormat="1" ht="21.75" customHeight="1">
      <c r="A1" s="205" t="s">
        <v>132</v>
      </c>
      <c r="G1" s="206"/>
    </row>
    <row r="2" spans="1:15" s="4" customFormat="1" ht="20.25">
      <c r="A2" s="1" t="s">
        <v>163</v>
      </c>
      <c r="B2" s="2"/>
      <c r="C2" s="2"/>
      <c r="D2" s="2"/>
      <c r="E2" s="2"/>
      <c r="F2" s="2"/>
      <c r="G2" s="3"/>
    </row>
    <row r="3" spans="1:15" s="4" customFormat="1" ht="19.5">
      <c r="A3" s="5" t="s">
        <v>164</v>
      </c>
      <c r="B3" s="6"/>
      <c r="C3" s="6"/>
      <c r="D3" s="6"/>
      <c r="E3" s="6"/>
      <c r="F3" s="6"/>
      <c r="G3" s="7"/>
    </row>
    <row r="4" spans="1:15" s="4" customFormat="1" ht="19.5">
      <c r="A4" s="240"/>
      <c r="B4" s="241"/>
      <c r="C4" s="241"/>
      <c r="D4" s="241"/>
      <c r="E4" s="241"/>
      <c r="F4" s="241"/>
      <c r="G4" s="241"/>
    </row>
    <row r="5" spans="1:15" s="4" customFormat="1" ht="19.5">
      <c r="A5" s="8"/>
      <c r="B5" s="9"/>
      <c r="C5" s="9"/>
      <c r="D5" s="9"/>
      <c r="E5" s="9"/>
      <c r="F5" s="9"/>
      <c r="G5" s="9"/>
    </row>
    <row r="6" spans="1:15" s="4" customFormat="1" ht="19.5">
      <c r="A6" s="10" t="s">
        <v>0</v>
      </c>
      <c r="B6" s="11"/>
      <c r="C6" s="11"/>
      <c r="D6" s="11"/>
      <c r="E6" s="11"/>
      <c r="F6" s="11"/>
      <c r="G6" s="12" t="s">
        <v>1</v>
      </c>
    </row>
    <row r="7" spans="1:15" ht="20.25">
      <c r="A7" s="13"/>
      <c r="B7" s="14">
        <v>2009</v>
      </c>
      <c r="C7" s="14">
        <v>2010</v>
      </c>
      <c r="D7" s="14">
        <v>2011</v>
      </c>
      <c r="E7" s="14">
        <v>2012</v>
      </c>
      <c r="F7" s="14">
        <v>2013</v>
      </c>
      <c r="G7" s="15"/>
    </row>
    <row r="8" spans="1:15" ht="18.75">
      <c r="A8" s="17" t="s">
        <v>2</v>
      </c>
      <c r="B8" s="18">
        <v>-2.4</v>
      </c>
      <c r="C8" s="18">
        <v>4</v>
      </c>
      <c r="D8" s="18">
        <v>2.7</v>
      </c>
      <c r="E8" s="18">
        <v>2.2000000000000002</v>
      </c>
      <c r="F8" s="18">
        <v>2.4</v>
      </c>
      <c r="G8" s="19" t="s">
        <v>3</v>
      </c>
    </row>
    <row r="9" spans="1:15" ht="18.75">
      <c r="A9" s="17" t="s">
        <v>4</v>
      </c>
      <c r="B9" s="18">
        <v>-4</v>
      </c>
      <c r="C9" s="18">
        <v>2.6</v>
      </c>
      <c r="D9" s="18">
        <v>1.4</v>
      </c>
      <c r="E9" s="18">
        <v>1.1000000000000001</v>
      </c>
      <c r="F9" s="18">
        <v>1.1000000000000001</v>
      </c>
      <c r="G9" s="19" t="s">
        <v>5</v>
      </c>
    </row>
    <row r="10" spans="1:15" ht="18.75">
      <c r="A10" s="17" t="s">
        <v>6</v>
      </c>
      <c r="B10" s="18">
        <v>2.4</v>
      </c>
      <c r="C10" s="18">
        <v>7.5</v>
      </c>
      <c r="D10" s="18">
        <v>5.7</v>
      </c>
      <c r="E10" s="18">
        <v>4.7</v>
      </c>
      <c r="F10" s="18">
        <v>5.0999999999999996</v>
      </c>
      <c r="G10" s="19" t="s">
        <v>7</v>
      </c>
      <c r="L10" s="20"/>
    </row>
    <row r="11" spans="1:15" ht="18.75">
      <c r="A11" s="21" t="s">
        <v>153</v>
      </c>
      <c r="B11" s="22">
        <v>1.6580677228464453</v>
      </c>
      <c r="C11" s="22">
        <v>5.2523477027479721</v>
      </c>
      <c r="D11" s="22">
        <v>1.6498655791043488</v>
      </c>
      <c r="E11" s="22">
        <v>5.1247741345250697</v>
      </c>
      <c r="F11" s="22">
        <v>4.4000000000000004</v>
      </c>
      <c r="G11" s="23" t="s">
        <v>154</v>
      </c>
      <c r="H11" s="29"/>
      <c r="I11" s="29"/>
      <c r="J11" s="29"/>
      <c r="K11" s="29"/>
      <c r="L11" s="29"/>
      <c r="M11" s="29"/>
      <c r="N11" s="29"/>
      <c r="O11" s="29"/>
    </row>
    <row r="12" spans="1:15" ht="15.75">
      <c r="A12" s="199"/>
      <c r="B12" s="200"/>
      <c r="C12" s="200"/>
      <c r="D12" s="200"/>
      <c r="E12" s="200"/>
      <c r="F12" s="200"/>
      <c r="H12" s="29"/>
      <c r="I12" s="29"/>
      <c r="J12" s="29"/>
      <c r="K12" s="29"/>
      <c r="L12" s="29"/>
      <c r="M12" s="29"/>
      <c r="N12" s="29"/>
      <c r="O12" s="29"/>
    </row>
    <row r="13" spans="1:15">
      <c r="A13" s="198" t="s">
        <v>8</v>
      </c>
      <c r="C13" s="242"/>
      <c r="D13" s="242"/>
      <c r="E13" s="242"/>
      <c r="F13" s="242"/>
      <c r="G13" s="26" t="s">
        <v>9</v>
      </c>
      <c r="H13" s="29"/>
      <c r="I13" s="29"/>
      <c r="J13" s="29"/>
      <c r="K13" s="29"/>
      <c r="L13" s="29"/>
      <c r="M13" s="29"/>
      <c r="N13" s="29"/>
      <c r="O13" s="29"/>
    </row>
    <row r="14" spans="1:15" ht="52.5">
      <c r="A14" s="27" t="s">
        <v>152</v>
      </c>
      <c r="C14" s="28"/>
      <c r="D14" s="28"/>
      <c r="E14" s="243" t="s">
        <v>151</v>
      </c>
      <c r="F14" s="243"/>
      <c r="G14" s="244"/>
      <c r="H14" s="29"/>
      <c r="I14" s="29"/>
      <c r="J14" s="29"/>
      <c r="K14" s="29"/>
      <c r="L14" s="29"/>
      <c r="M14" s="29"/>
      <c r="N14" s="29"/>
      <c r="O14" s="29"/>
    </row>
    <row r="15" spans="1:15" ht="15">
      <c r="A15" s="30"/>
      <c r="B15" s="31"/>
      <c r="C15" s="31"/>
      <c r="D15" s="31"/>
      <c r="E15" s="31"/>
      <c r="F15" s="31"/>
      <c r="G15" s="32"/>
      <c r="H15" s="29"/>
      <c r="I15" s="29"/>
      <c r="J15" s="29"/>
      <c r="K15" s="29"/>
      <c r="L15" s="29"/>
      <c r="M15" s="29"/>
      <c r="N15" s="29"/>
      <c r="O15" s="29"/>
    </row>
    <row r="16" spans="1:15" ht="15">
      <c r="A16" s="30"/>
      <c r="B16" s="31"/>
      <c r="C16" s="31"/>
      <c r="D16" s="31"/>
      <c r="E16" s="31"/>
      <c r="F16" s="31"/>
      <c r="G16" s="32"/>
      <c r="H16" s="29"/>
      <c r="I16" s="29"/>
      <c r="J16" s="29"/>
      <c r="K16" s="29"/>
      <c r="L16" s="29"/>
      <c r="M16" s="29"/>
      <c r="N16" s="29"/>
      <c r="O16" s="29"/>
    </row>
    <row r="17" spans="8:17">
      <c r="H17" s="29"/>
      <c r="I17" s="29"/>
      <c r="J17" s="29"/>
      <c r="K17" s="29"/>
      <c r="L17" s="29"/>
      <c r="M17" s="29"/>
      <c r="N17" s="29"/>
      <c r="O17" s="29"/>
    </row>
    <row r="18" spans="8:17">
      <c r="H18" s="29"/>
      <c r="I18" s="29"/>
      <c r="J18" s="29"/>
      <c r="K18" s="29"/>
      <c r="L18" s="29"/>
      <c r="M18" s="29"/>
      <c r="N18" s="29"/>
      <c r="O18" s="29"/>
    </row>
    <row r="19" spans="8:17" ht="20.25">
      <c r="H19" s="29"/>
      <c r="I19" s="29"/>
      <c r="J19" s="29"/>
      <c r="K19" s="29"/>
      <c r="L19" s="29"/>
      <c r="M19" s="29"/>
      <c r="N19" s="29"/>
      <c r="O19" s="29"/>
      <c r="P19" s="35"/>
      <c r="Q19" s="35"/>
    </row>
    <row r="20" spans="8:17">
      <c r="H20" s="29"/>
      <c r="I20" s="29"/>
      <c r="J20" s="29"/>
      <c r="K20" s="29"/>
      <c r="L20" s="29"/>
      <c r="M20" s="29"/>
      <c r="N20" s="29"/>
      <c r="O20" s="29"/>
    </row>
    <row r="21" spans="8:17">
      <c r="H21" s="29"/>
      <c r="I21" s="29"/>
      <c r="J21" s="29"/>
      <c r="K21" s="29"/>
      <c r="L21" s="29"/>
      <c r="M21" s="29"/>
      <c r="N21" s="29"/>
      <c r="O21" s="29"/>
    </row>
    <row r="22" spans="8:17">
      <c r="H22" s="29"/>
      <c r="I22" s="29"/>
      <c r="J22" s="29"/>
      <c r="K22" s="29"/>
      <c r="L22" s="29"/>
      <c r="M22" s="29"/>
      <c r="N22" s="29"/>
      <c r="O22" s="29"/>
    </row>
    <row r="23" spans="8:17">
      <c r="H23" s="29"/>
      <c r="I23" s="29"/>
      <c r="J23" s="29"/>
      <c r="K23" s="29"/>
      <c r="L23" s="29"/>
      <c r="M23" s="29"/>
      <c r="N23" s="29"/>
      <c r="O23" s="29"/>
    </row>
    <row r="39" spans="8:12">
      <c r="H39" s="37"/>
    </row>
    <row r="40" spans="8:12" ht="18.75">
      <c r="H40" s="20"/>
      <c r="I40" s="38"/>
      <c r="J40" s="38"/>
      <c r="K40" s="38"/>
      <c r="L40" s="38"/>
    </row>
    <row r="41" spans="8:12" ht="18.75">
      <c r="H41" s="39"/>
      <c r="I41" s="40"/>
      <c r="J41" s="40"/>
      <c r="K41" s="40"/>
      <c r="L41" s="40"/>
    </row>
    <row r="42" spans="8:12" ht="18.75">
      <c r="H42" s="39"/>
      <c r="I42" s="40"/>
      <c r="J42" s="40"/>
      <c r="K42" s="40"/>
      <c r="L42" s="40"/>
    </row>
    <row r="43" spans="8:12" ht="18.75">
      <c r="H43" s="39"/>
      <c r="I43" s="41"/>
      <c r="J43" s="40"/>
      <c r="K43" s="40"/>
      <c r="L43" s="40"/>
    </row>
  </sheetData>
  <mergeCells count="3">
    <mergeCell ref="A4:G4"/>
    <mergeCell ref="C13:F13"/>
    <mergeCell ref="E14:G14"/>
  </mergeCells>
  <hyperlinks>
    <hyperlink ref="A1" location="'List of Tables'!A1" display="LIST OF TABLES"/>
  </hyperlinks>
  <pageMargins left="0.7" right="0.7" top="0.75" bottom="0.75" header="0.3" footer="0.3"/>
  <pageSetup paperSize="9" scale="59" orientation="portrait" r:id="rId1"/>
  <drawing r:id="rId2"/>
</worksheet>
</file>

<file path=xl/worksheets/sheet4.xml><?xml version="1.0" encoding="utf-8"?>
<worksheet xmlns="http://schemas.openxmlformats.org/spreadsheetml/2006/main" xmlns:r="http://schemas.openxmlformats.org/officeDocument/2006/relationships">
  <dimension ref="A1:T31"/>
  <sheetViews>
    <sheetView view="pageBreakPreview" zoomScale="80" zoomScaleNormal="80" zoomScaleSheetLayoutView="80" workbookViewId="0">
      <pane ySplit="1" topLeftCell="A14" activePane="bottomLeft" state="frozen"/>
      <selection pane="bottomLeft" activeCell="E23" sqref="E23"/>
    </sheetView>
  </sheetViews>
  <sheetFormatPr defaultRowHeight="12.75"/>
  <cols>
    <col min="1" max="1" width="31.7109375" style="16" customWidth="1"/>
    <col min="2" max="6" width="13.7109375" style="16" customWidth="1"/>
    <col min="7" max="7" width="31.7109375" style="24" customWidth="1"/>
    <col min="8" max="248" width="9.140625" style="16"/>
    <col min="249" max="249" width="31.7109375" style="16" customWidth="1"/>
    <col min="250" max="257" width="0" style="16" hidden="1" customWidth="1"/>
    <col min="258" max="262" width="13.7109375" style="16" customWidth="1"/>
    <col min="263" max="263" width="31.7109375" style="16" customWidth="1"/>
    <col min="264" max="504" width="9.140625" style="16"/>
    <col min="505" max="505" width="31.7109375" style="16" customWidth="1"/>
    <col min="506" max="513" width="0" style="16" hidden="1" customWidth="1"/>
    <col min="514" max="518" width="13.7109375" style="16" customWidth="1"/>
    <col min="519" max="519" width="31.7109375" style="16" customWidth="1"/>
    <col min="520" max="760" width="9.140625" style="16"/>
    <col min="761" max="761" width="31.7109375" style="16" customWidth="1"/>
    <col min="762" max="769" width="0" style="16" hidden="1" customWidth="1"/>
    <col min="770" max="774" width="13.7109375" style="16" customWidth="1"/>
    <col min="775" max="775" width="31.7109375" style="16" customWidth="1"/>
    <col min="776" max="1016" width="9.140625" style="16"/>
    <col min="1017" max="1017" width="31.7109375" style="16" customWidth="1"/>
    <col min="1018" max="1025" width="0" style="16" hidden="1" customWidth="1"/>
    <col min="1026" max="1030" width="13.7109375" style="16" customWidth="1"/>
    <col min="1031" max="1031" width="31.7109375" style="16" customWidth="1"/>
    <col min="1032" max="1272" width="9.140625" style="16"/>
    <col min="1273" max="1273" width="31.7109375" style="16" customWidth="1"/>
    <col min="1274" max="1281" width="0" style="16" hidden="1" customWidth="1"/>
    <col min="1282" max="1286" width="13.7109375" style="16" customWidth="1"/>
    <col min="1287" max="1287" width="31.7109375" style="16" customWidth="1"/>
    <col min="1288" max="1528" width="9.140625" style="16"/>
    <col min="1529" max="1529" width="31.7109375" style="16" customWidth="1"/>
    <col min="1530" max="1537" width="0" style="16" hidden="1" customWidth="1"/>
    <col min="1538" max="1542" width="13.7109375" style="16" customWidth="1"/>
    <col min="1543" max="1543" width="31.7109375" style="16" customWidth="1"/>
    <col min="1544" max="1784" width="9.140625" style="16"/>
    <col min="1785" max="1785" width="31.7109375" style="16" customWidth="1"/>
    <col min="1786" max="1793" width="0" style="16" hidden="1" customWidth="1"/>
    <col min="1794" max="1798" width="13.7109375" style="16" customWidth="1"/>
    <col min="1799" max="1799" width="31.7109375" style="16" customWidth="1"/>
    <col min="1800" max="2040" width="9.140625" style="16"/>
    <col min="2041" max="2041" width="31.7109375" style="16" customWidth="1"/>
    <col min="2042" max="2049" width="0" style="16" hidden="1" customWidth="1"/>
    <col min="2050" max="2054" width="13.7109375" style="16" customWidth="1"/>
    <col min="2055" max="2055" width="31.7109375" style="16" customWidth="1"/>
    <col min="2056" max="2296" width="9.140625" style="16"/>
    <col min="2297" max="2297" width="31.7109375" style="16" customWidth="1"/>
    <col min="2298" max="2305" width="0" style="16" hidden="1" customWidth="1"/>
    <col min="2306" max="2310" width="13.7109375" style="16" customWidth="1"/>
    <col min="2311" max="2311" width="31.7109375" style="16" customWidth="1"/>
    <col min="2312" max="2552" width="9.140625" style="16"/>
    <col min="2553" max="2553" width="31.7109375" style="16" customWidth="1"/>
    <col min="2554" max="2561" width="0" style="16" hidden="1" customWidth="1"/>
    <col min="2562" max="2566" width="13.7109375" style="16" customWidth="1"/>
    <col min="2567" max="2567" width="31.7109375" style="16" customWidth="1"/>
    <col min="2568" max="2808" width="9.140625" style="16"/>
    <col min="2809" max="2809" width="31.7109375" style="16" customWidth="1"/>
    <col min="2810" max="2817" width="0" style="16" hidden="1" customWidth="1"/>
    <col min="2818" max="2822" width="13.7109375" style="16" customWidth="1"/>
    <col min="2823" max="2823" width="31.7109375" style="16" customWidth="1"/>
    <col min="2824" max="3064" width="9.140625" style="16"/>
    <col min="3065" max="3065" width="31.7109375" style="16" customWidth="1"/>
    <col min="3066" max="3073" width="0" style="16" hidden="1" customWidth="1"/>
    <col min="3074" max="3078" width="13.7109375" style="16" customWidth="1"/>
    <col min="3079" max="3079" width="31.7109375" style="16" customWidth="1"/>
    <col min="3080" max="3320" width="9.140625" style="16"/>
    <col min="3321" max="3321" width="31.7109375" style="16" customWidth="1"/>
    <col min="3322" max="3329" width="0" style="16" hidden="1" customWidth="1"/>
    <col min="3330" max="3334" width="13.7109375" style="16" customWidth="1"/>
    <col min="3335" max="3335" width="31.7109375" style="16" customWidth="1"/>
    <col min="3336" max="3576" width="9.140625" style="16"/>
    <col min="3577" max="3577" width="31.7109375" style="16" customWidth="1"/>
    <col min="3578" max="3585" width="0" style="16" hidden="1" customWidth="1"/>
    <col min="3586" max="3590" width="13.7109375" style="16" customWidth="1"/>
    <col min="3591" max="3591" width="31.7109375" style="16" customWidth="1"/>
    <col min="3592" max="3832" width="9.140625" style="16"/>
    <col min="3833" max="3833" width="31.7109375" style="16" customWidth="1"/>
    <col min="3834" max="3841" width="0" style="16" hidden="1" customWidth="1"/>
    <col min="3842" max="3846" width="13.7109375" style="16" customWidth="1"/>
    <col min="3847" max="3847" width="31.7109375" style="16" customWidth="1"/>
    <col min="3848" max="4088" width="9.140625" style="16"/>
    <col min="4089" max="4089" width="31.7109375" style="16" customWidth="1"/>
    <col min="4090" max="4097" width="0" style="16" hidden="1" customWidth="1"/>
    <col min="4098" max="4102" width="13.7109375" style="16" customWidth="1"/>
    <col min="4103" max="4103" width="31.7109375" style="16" customWidth="1"/>
    <col min="4104" max="4344" width="9.140625" style="16"/>
    <col min="4345" max="4345" width="31.7109375" style="16" customWidth="1"/>
    <col min="4346" max="4353" width="0" style="16" hidden="1" customWidth="1"/>
    <col min="4354" max="4358" width="13.7109375" style="16" customWidth="1"/>
    <col min="4359" max="4359" width="31.7109375" style="16" customWidth="1"/>
    <col min="4360" max="4600" width="9.140625" style="16"/>
    <col min="4601" max="4601" width="31.7109375" style="16" customWidth="1"/>
    <col min="4602" max="4609" width="0" style="16" hidden="1" customWidth="1"/>
    <col min="4610" max="4614" width="13.7109375" style="16" customWidth="1"/>
    <col min="4615" max="4615" width="31.7109375" style="16" customWidth="1"/>
    <col min="4616" max="4856" width="9.140625" style="16"/>
    <col min="4857" max="4857" width="31.7109375" style="16" customWidth="1"/>
    <col min="4858" max="4865" width="0" style="16" hidden="1" customWidth="1"/>
    <col min="4866" max="4870" width="13.7109375" style="16" customWidth="1"/>
    <col min="4871" max="4871" width="31.7109375" style="16" customWidth="1"/>
    <col min="4872" max="5112" width="9.140625" style="16"/>
    <col min="5113" max="5113" width="31.7109375" style="16" customWidth="1"/>
    <col min="5114" max="5121" width="0" style="16" hidden="1" customWidth="1"/>
    <col min="5122" max="5126" width="13.7109375" style="16" customWidth="1"/>
    <col min="5127" max="5127" width="31.7109375" style="16" customWidth="1"/>
    <col min="5128" max="5368" width="9.140625" style="16"/>
    <col min="5369" max="5369" width="31.7109375" style="16" customWidth="1"/>
    <col min="5370" max="5377" width="0" style="16" hidden="1" customWidth="1"/>
    <col min="5378" max="5382" width="13.7109375" style="16" customWidth="1"/>
    <col min="5383" max="5383" width="31.7109375" style="16" customWidth="1"/>
    <col min="5384" max="5624" width="9.140625" style="16"/>
    <col min="5625" max="5625" width="31.7109375" style="16" customWidth="1"/>
    <col min="5626" max="5633" width="0" style="16" hidden="1" customWidth="1"/>
    <col min="5634" max="5638" width="13.7109375" style="16" customWidth="1"/>
    <col min="5639" max="5639" width="31.7109375" style="16" customWidth="1"/>
    <col min="5640" max="5880" width="9.140625" style="16"/>
    <col min="5881" max="5881" width="31.7109375" style="16" customWidth="1"/>
    <col min="5882" max="5889" width="0" style="16" hidden="1" customWidth="1"/>
    <col min="5890" max="5894" width="13.7109375" style="16" customWidth="1"/>
    <col min="5895" max="5895" width="31.7109375" style="16" customWidth="1"/>
    <col min="5896" max="6136" width="9.140625" style="16"/>
    <col min="6137" max="6137" width="31.7109375" style="16" customWidth="1"/>
    <col min="6138" max="6145" width="0" style="16" hidden="1" customWidth="1"/>
    <col min="6146" max="6150" width="13.7109375" style="16" customWidth="1"/>
    <col min="6151" max="6151" width="31.7109375" style="16" customWidth="1"/>
    <col min="6152" max="6392" width="9.140625" style="16"/>
    <col min="6393" max="6393" width="31.7109375" style="16" customWidth="1"/>
    <col min="6394" max="6401" width="0" style="16" hidden="1" customWidth="1"/>
    <col min="6402" max="6406" width="13.7109375" style="16" customWidth="1"/>
    <col min="6407" max="6407" width="31.7109375" style="16" customWidth="1"/>
    <col min="6408" max="6648" width="9.140625" style="16"/>
    <col min="6649" max="6649" width="31.7109375" style="16" customWidth="1"/>
    <col min="6650" max="6657" width="0" style="16" hidden="1" customWidth="1"/>
    <col min="6658" max="6662" width="13.7109375" style="16" customWidth="1"/>
    <col min="6663" max="6663" width="31.7109375" style="16" customWidth="1"/>
    <col min="6664" max="6904" width="9.140625" style="16"/>
    <col min="6905" max="6905" width="31.7109375" style="16" customWidth="1"/>
    <col min="6906" max="6913" width="0" style="16" hidden="1" customWidth="1"/>
    <col min="6914" max="6918" width="13.7109375" style="16" customWidth="1"/>
    <col min="6919" max="6919" width="31.7109375" style="16" customWidth="1"/>
    <col min="6920" max="7160" width="9.140625" style="16"/>
    <col min="7161" max="7161" width="31.7109375" style="16" customWidth="1"/>
    <col min="7162" max="7169" width="0" style="16" hidden="1" customWidth="1"/>
    <col min="7170" max="7174" width="13.7109375" style="16" customWidth="1"/>
    <col min="7175" max="7175" width="31.7109375" style="16" customWidth="1"/>
    <col min="7176" max="7416" width="9.140625" style="16"/>
    <col min="7417" max="7417" width="31.7109375" style="16" customWidth="1"/>
    <col min="7418" max="7425" width="0" style="16" hidden="1" customWidth="1"/>
    <col min="7426" max="7430" width="13.7109375" style="16" customWidth="1"/>
    <col min="7431" max="7431" width="31.7109375" style="16" customWidth="1"/>
    <col min="7432" max="7672" width="9.140625" style="16"/>
    <col min="7673" max="7673" width="31.7109375" style="16" customWidth="1"/>
    <col min="7674" max="7681" width="0" style="16" hidden="1" customWidth="1"/>
    <col min="7682" max="7686" width="13.7109375" style="16" customWidth="1"/>
    <col min="7687" max="7687" width="31.7109375" style="16" customWidth="1"/>
    <col min="7688" max="7928" width="9.140625" style="16"/>
    <col min="7929" max="7929" width="31.7109375" style="16" customWidth="1"/>
    <col min="7930" max="7937" width="0" style="16" hidden="1" customWidth="1"/>
    <col min="7938" max="7942" width="13.7109375" style="16" customWidth="1"/>
    <col min="7943" max="7943" width="31.7109375" style="16" customWidth="1"/>
    <col min="7944" max="8184" width="9.140625" style="16"/>
    <col min="8185" max="8185" width="31.7109375" style="16" customWidth="1"/>
    <col min="8186" max="8193" width="0" style="16" hidden="1" customWidth="1"/>
    <col min="8194" max="8198" width="13.7109375" style="16" customWidth="1"/>
    <col min="8199" max="8199" width="31.7109375" style="16" customWidth="1"/>
    <col min="8200" max="8440" width="9.140625" style="16"/>
    <col min="8441" max="8441" width="31.7109375" style="16" customWidth="1"/>
    <col min="8442" max="8449" width="0" style="16" hidden="1" customWidth="1"/>
    <col min="8450" max="8454" width="13.7109375" style="16" customWidth="1"/>
    <col min="8455" max="8455" width="31.7109375" style="16" customWidth="1"/>
    <col min="8456" max="8696" width="9.140625" style="16"/>
    <col min="8697" max="8697" width="31.7109375" style="16" customWidth="1"/>
    <col min="8698" max="8705" width="0" style="16" hidden="1" customWidth="1"/>
    <col min="8706" max="8710" width="13.7109375" style="16" customWidth="1"/>
    <col min="8711" max="8711" width="31.7109375" style="16" customWidth="1"/>
    <col min="8712" max="8952" width="9.140625" style="16"/>
    <col min="8953" max="8953" width="31.7109375" style="16" customWidth="1"/>
    <col min="8954" max="8961" width="0" style="16" hidden="1" customWidth="1"/>
    <col min="8962" max="8966" width="13.7109375" style="16" customWidth="1"/>
    <col min="8967" max="8967" width="31.7109375" style="16" customWidth="1"/>
    <col min="8968" max="9208" width="9.140625" style="16"/>
    <col min="9209" max="9209" width="31.7109375" style="16" customWidth="1"/>
    <col min="9210" max="9217" width="0" style="16" hidden="1" customWidth="1"/>
    <col min="9218" max="9222" width="13.7109375" style="16" customWidth="1"/>
    <col min="9223" max="9223" width="31.7109375" style="16" customWidth="1"/>
    <col min="9224" max="9464" width="9.140625" style="16"/>
    <col min="9465" max="9465" width="31.7109375" style="16" customWidth="1"/>
    <col min="9466" max="9473" width="0" style="16" hidden="1" customWidth="1"/>
    <col min="9474" max="9478" width="13.7109375" style="16" customWidth="1"/>
    <col min="9479" max="9479" width="31.7109375" style="16" customWidth="1"/>
    <col min="9480" max="9720" width="9.140625" style="16"/>
    <col min="9721" max="9721" width="31.7109375" style="16" customWidth="1"/>
    <col min="9722" max="9729" width="0" style="16" hidden="1" customWidth="1"/>
    <col min="9730" max="9734" width="13.7109375" style="16" customWidth="1"/>
    <col min="9735" max="9735" width="31.7109375" style="16" customWidth="1"/>
    <col min="9736" max="9976" width="9.140625" style="16"/>
    <col min="9977" max="9977" width="31.7109375" style="16" customWidth="1"/>
    <col min="9978" max="9985" width="0" style="16" hidden="1" customWidth="1"/>
    <col min="9986" max="9990" width="13.7109375" style="16" customWidth="1"/>
    <col min="9991" max="9991" width="31.7109375" style="16" customWidth="1"/>
    <col min="9992" max="10232" width="9.140625" style="16"/>
    <col min="10233" max="10233" width="31.7109375" style="16" customWidth="1"/>
    <col min="10234" max="10241" width="0" style="16" hidden="1" customWidth="1"/>
    <col min="10242" max="10246" width="13.7109375" style="16" customWidth="1"/>
    <col min="10247" max="10247" width="31.7109375" style="16" customWidth="1"/>
    <col min="10248" max="10488" width="9.140625" style="16"/>
    <col min="10489" max="10489" width="31.7109375" style="16" customWidth="1"/>
    <col min="10490" max="10497" width="0" style="16" hidden="1" customWidth="1"/>
    <col min="10498" max="10502" width="13.7109375" style="16" customWidth="1"/>
    <col min="10503" max="10503" width="31.7109375" style="16" customWidth="1"/>
    <col min="10504" max="10744" width="9.140625" style="16"/>
    <col min="10745" max="10745" width="31.7109375" style="16" customWidth="1"/>
    <col min="10746" max="10753" width="0" style="16" hidden="1" customWidth="1"/>
    <col min="10754" max="10758" width="13.7109375" style="16" customWidth="1"/>
    <col min="10759" max="10759" width="31.7109375" style="16" customWidth="1"/>
    <col min="10760" max="11000" width="9.140625" style="16"/>
    <col min="11001" max="11001" width="31.7109375" style="16" customWidth="1"/>
    <col min="11002" max="11009" width="0" style="16" hidden="1" customWidth="1"/>
    <col min="11010" max="11014" width="13.7109375" style="16" customWidth="1"/>
    <col min="11015" max="11015" width="31.7109375" style="16" customWidth="1"/>
    <col min="11016" max="11256" width="9.140625" style="16"/>
    <col min="11257" max="11257" width="31.7109375" style="16" customWidth="1"/>
    <col min="11258" max="11265" width="0" style="16" hidden="1" customWidth="1"/>
    <col min="11266" max="11270" width="13.7109375" style="16" customWidth="1"/>
    <col min="11271" max="11271" width="31.7109375" style="16" customWidth="1"/>
    <col min="11272" max="11512" width="9.140625" style="16"/>
    <col min="11513" max="11513" width="31.7109375" style="16" customWidth="1"/>
    <col min="11514" max="11521" width="0" style="16" hidden="1" customWidth="1"/>
    <col min="11522" max="11526" width="13.7109375" style="16" customWidth="1"/>
    <col min="11527" max="11527" width="31.7109375" style="16" customWidth="1"/>
    <col min="11528" max="11768" width="9.140625" style="16"/>
    <col min="11769" max="11769" width="31.7109375" style="16" customWidth="1"/>
    <col min="11770" max="11777" width="0" style="16" hidden="1" customWidth="1"/>
    <col min="11778" max="11782" width="13.7109375" style="16" customWidth="1"/>
    <col min="11783" max="11783" width="31.7109375" style="16" customWidth="1"/>
    <col min="11784" max="12024" width="9.140625" style="16"/>
    <col min="12025" max="12025" width="31.7109375" style="16" customWidth="1"/>
    <col min="12026" max="12033" width="0" style="16" hidden="1" customWidth="1"/>
    <col min="12034" max="12038" width="13.7109375" style="16" customWidth="1"/>
    <col min="12039" max="12039" width="31.7109375" style="16" customWidth="1"/>
    <col min="12040" max="12280" width="9.140625" style="16"/>
    <col min="12281" max="12281" width="31.7109375" style="16" customWidth="1"/>
    <col min="12282" max="12289" width="0" style="16" hidden="1" customWidth="1"/>
    <col min="12290" max="12294" width="13.7109375" style="16" customWidth="1"/>
    <col min="12295" max="12295" width="31.7109375" style="16" customWidth="1"/>
    <col min="12296" max="12536" width="9.140625" style="16"/>
    <col min="12537" max="12537" width="31.7109375" style="16" customWidth="1"/>
    <col min="12538" max="12545" width="0" style="16" hidden="1" customWidth="1"/>
    <col min="12546" max="12550" width="13.7109375" style="16" customWidth="1"/>
    <col min="12551" max="12551" width="31.7109375" style="16" customWidth="1"/>
    <col min="12552" max="12792" width="9.140625" style="16"/>
    <col min="12793" max="12793" width="31.7109375" style="16" customWidth="1"/>
    <col min="12794" max="12801" width="0" style="16" hidden="1" customWidth="1"/>
    <col min="12802" max="12806" width="13.7109375" style="16" customWidth="1"/>
    <col min="12807" max="12807" width="31.7109375" style="16" customWidth="1"/>
    <col min="12808" max="13048" width="9.140625" style="16"/>
    <col min="13049" max="13049" width="31.7109375" style="16" customWidth="1"/>
    <col min="13050" max="13057" width="0" style="16" hidden="1" customWidth="1"/>
    <col min="13058" max="13062" width="13.7109375" style="16" customWidth="1"/>
    <col min="13063" max="13063" width="31.7109375" style="16" customWidth="1"/>
    <col min="13064" max="13304" width="9.140625" style="16"/>
    <col min="13305" max="13305" width="31.7109375" style="16" customWidth="1"/>
    <col min="13306" max="13313" width="0" style="16" hidden="1" customWidth="1"/>
    <col min="13314" max="13318" width="13.7109375" style="16" customWidth="1"/>
    <col min="13319" max="13319" width="31.7109375" style="16" customWidth="1"/>
    <col min="13320" max="13560" width="9.140625" style="16"/>
    <col min="13561" max="13561" width="31.7109375" style="16" customWidth="1"/>
    <col min="13562" max="13569" width="0" style="16" hidden="1" customWidth="1"/>
    <col min="13570" max="13574" width="13.7109375" style="16" customWidth="1"/>
    <col min="13575" max="13575" width="31.7109375" style="16" customWidth="1"/>
    <col min="13576" max="13816" width="9.140625" style="16"/>
    <col min="13817" max="13817" width="31.7109375" style="16" customWidth="1"/>
    <col min="13818" max="13825" width="0" style="16" hidden="1" customWidth="1"/>
    <col min="13826" max="13830" width="13.7109375" style="16" customWidth="1"/>
    <col min="13831" max="13831" width="31.7109375" style="16" customWidth="1"/>
    <col min="13832" max="14072" width="9.140625" style="16"/>
    <col min="14073" max="14073" width="31.7109375" style="16" customWidth="1"/>
    <col min="14074" max="14081" width="0" style="16" hidden="1" customWidth="1"/>
    <col min="14082" max="14086" width="13.7109375" style="16" customWidth="1"/>
    <col min="14087" max="14087" width="31.7109375" style="16" customWidth="1"/>
    <col min="14088" max="14328" width="9.140625" style="16"/>
    <col min="14329" max="14329" width="31.7109375" style="16" customWidth="1"/>
    <col min="14330" max="14337" width="0" style="16" hidden="1" customWidth="1"/>
    <col min="14338" max="14342" width="13.7109375" style="16" customWidth="1"/>
    <col min="14343" max="14343" width="31.7109375" style="16" customWidth="1"/>
    <col min="14344" max="14584" width="9.140625" style="16"/>
    <col min="14585" max="14585" width="31.7109375" style="16" customWidth="1"/>
    <col min="14586" max="14593" width="0" style="16" hidden="1" customWidth="1"/>
    <col min="14594" max="14598" width="13.7109375" style="16" customWidth="1"/>
    <col min="14599" max="14599" width="31.7109375" style="16" customWidth="1"/>
    <col min="14600" max="14840" width="9.140625" style="16"/>
    <col min="14841" max="14841" width="31.7109375" style="16" customWidth="1"/>
    <col min="14842" max="14849" width="0" style="16" hidden="1" customWidth="1"/>
    <col min="14850" max="14854" width="13.7109375" style="16" customWidth="1"/>
    <col min="14855" max="14855" width="31.7109375" style="16" customWidth="1"/>
    <col min="14856" max="15096" width="9.140625" style="16"/>
    <col min="15097" max="15097" width="31.7109375" style="16" customWidth="1"/>
    <col min="15098" max="15105" width="0" style="16" hidden="1" customWidth="1"/>
    <col min="15106" max="15110" width="13.7109375" style="16" customWidth="1"/>
    <col min="15111" max="15111" width="31.7109375" style="16" customWidth="1"/>
    <col min="15112" max="15352" width="9.140625" style="16"/>
    <col min="15353" max="15353" width="31.7109375" style="16" customWidth="1"/>
    <col min="15354" max="15361" width="0" style="16" hidden="1" customWidth="1"/>
    <col min="15362" max="15366" width="13.7109375" style="16" customWidth="1"/>
    <col min="15367" max="15367" width="31.7109375" style="16" customWidth="1"/>
    <col min="15368" max="15608" width="9.140625" style="16"/>
    <col min="15609" max="15609" width="31.7109375" style="16" customWidth="1"/>
    <col min="15610" max="15617" width="0" style="16" hidden="1" customWidth="1"/>
    <col min="15618" max="15622" width="13.7109375" style="16" customWidth="1"/>
    <col min="15623" max="15623" width="31.7109375" style="16" customWidth="1"/>
    <col min="15624" max="15864" width="9.140625" style="16"/>
    <col min="15865" max="15865" width="31.7109375" style="16" customWidth="1"/>
    <col min="15866" max="15873" width="0" style="16" hidden="1" customWidth="1"/>
    <col min="15874" max="15878" width="13.7109375" style="16" customWidth="1"/>
    <col min="15879" max="15879" width="31.7109375" style="16" customWidth="1"/>
    <col min="15880" max="16120" width="9.140625" style="16"/>
    <col min="16121" max="16121" width="31.7109375" style="16" customWidth="1"/>
    <col min="16122" max="16129" width="0" style="16" hidden="1" customWidth="1"/>
    <col min="16130" max="16134" width="13.7109375" style="16" customWidth="1"/>
    <col min="16135" max="16135" width="31.7109375" style="16" customWidth="1"/>
    <col min="16136" max="16384" width="9.140625" style="16"/>
  </cols>
  <sheetData>
    <row r="1" spans="1:15" s="204" customFormat="1" ht="21.75" customHeight="1">
      <c r="A1" s="205" t="s">
        <v>132</v>
      </c>
      <c r="H1" s="206"/>
    </row>
    <row r="2" spans="1:15" ht="20.100000000000001" customHeight="1">
      <c r="A2" s="222" t="s">
        <v>155</v>
      </c>
      <c r="B2" s="43"/>
      <c r="C2" s="43"/>
      <c r="D2" s="43"/>
      <c r="E2" s="43"/>
      <c r="F2" s="43"/>
      <c r="G2" s="44"/>
      <c r="H2" s="45"/>
      <c r="I2" s="45"/>
      <c r="J2" s="45"/>
      <c r="K2" s="45"/>
      <c r="L2" s="45"/>
      <c r="M2" s="45"/>
      <c r="N2" s="46"/>
      <c r="O2" s="47"/>
    </row>
    <row r="3" spans="1:15" ht="20.100000000000001" customHeight="1">
      <c r="A3" s="223" t="s">
        <v>156</v>
      </c>
      <c r="B3" s="43"/>
      <c r="C3" s="43"/>
      <c r="D3" s="43"/>
      <c r="E3" s="43"/>
      <c r="F3" s="43"/>
      <c r="G3" s="48"/>
      <c r="H3" s="49"/>
      <c r="I3" s="49"/>
      <c r="J3" s="49"/>
      <c r="K3" s="49"/>
      <c r="L3" s="49"/>
      <c r="M3" s="49"/>
      <c r="N3" s="50"/>
      <c r="O3" s="51"/>
    </row>
    <row r="4" spans="1:15" ht="20.100000000000001" customHeight="1">
      <c r="A4" s="52"/>
      <c r="B4" s="52"/>
      <c r="C4" s="52"/>
      <c r="D4" s="52"/>
      <c r="E4" s="52"/>
      <c r="F4" s="52"/>
      <c r="G4" s="53"/>
    </row>
    <row r="5" spans="1:15" ht="20.100000000000001" customHeight="1">
      <c r="A5" s="52"/>
      <c r="B5" s="52"/>
      <c r="C5" s="52"/>
      <c r="D5" s="52"/>
      <c r="E5" s="52"/>
      <c r="F5" s="52"/>
      <c r="G5" s="53"/>
    </row>
    <row r="6" spans="1:15" s="4" customFormat="1" ht="20.100000000000001" customHeight="1">
      <c r="A6" s="54" t="s">
        <v>148</v>
      </c>
      <c r="B6" s="55"/>
      <c r="C6" s="55"/>
      <c r="D6" s="55"/>
      <c r="E6" s="55"/>
      <c r="F6" s="55"/>
      <c r="G6" s="56" t="s">
        <v>1</v>
      </c>
    </row>
    <row r="7" spans="1:15" ht="24.95" customHeight="1">
      <c r="A7" s="57" t="s">
        <v>10</v>
      </c>
      <c r="B7" s="212">
        <v>2009</v>
      </c>
      <c r="C7" s="212">
        <v>2010</v>
      </c>
      <c r="D7" s="212">
        <v>2011</v>
      </c>
      <c r="E7" s="212">
        <v>2012</v>
      </c>
      <c r="F7" s="213">
        <v>2013</v>
      </c>
      <c r="G7" s="58" t="s">
        <v>11</v>
      </c>
    </row>
    <row r="8" spans="1:15" ht="24.95" customHeight="1">
      <c r="A8" s="59" t="s">
        <v>12</v>
      </c>
      <c r="B8" s="60">
        <v>2.5442146504851002</v>
      </c>
      <c r="C8" s="60">
        <v>4.336737516172585</v>
      </c>
      <c r="D8" s="60">
        <v>2.0956993786986606</v>
      </c>
      <c r="E8" s="60">
        <v>3.3963101970957963</v>
      </c>
      <c r="F8" s="60">
        <v>3</v>
      </c>
      <c r="G8" s="61" t="s">
        <v>13</v>
      </c>
    </row>
    <row r="9" spans="1:15" ht="24.95" customHeight="1">
      <c r="A9" s="59" t="s">
        <v>14</v>
      </c>
      <c r="B9" s="60">
        <v>-7.0762425003495153</v>
      </c>
      <c r="C9" s="60">
        <v>-2.3706036518944575</v>
      </c>
      <c r="D9" s="60">
        <v>10.210013616843057</v>
      </c>
      <c r="E9" s="60">
        <v>8.2999999999999385</v>
      </c>
      <c r="F9" s="60">
        <v>3.2</v>
      </c>
      <c r="G9" s="61" t="s">
        <v>15</v>
      </c>
    </row>
    <row r="10" spans="1:15" ht="24.95" customHeight="1">
      <c r="A10" s="59" t="s">
        <v>16</v>
      </c>
      <c r="B10" s="60">
        <v>6.1123955331744675</v>
      </c>
      <c r="C10" s="60">
        <v>4.8025686807509897</v>
      </c>
      <c r="D10" s="60">
        <v>0.87637014000861857</v>
      </c>
      <c r="E10" s="60">
        <v>5.7634312640979726</v>
      </c>
      <c r="F10" s="60">
        <v>4</v>
      </c>
      <c r="G10" s="61" t="s">
        <v>17</v>
      </c>
    </row>
    <row r="11" spans="1:15" ht="24.95" customHeight="1">
      <c r="A11" s="59" t="s">
        <v>18</v>
      </c>
      <c r="B11" s="60">
        <v>11.956866231658262</v>
      </c>
      <c r="C11" s="60">
        <v>16.731617124959484</v>
      </c>
      <c r="D11" s="60">
        <v>12.961717415714238</v>
      </c>
      <c r="E11" s="60">
        <v>6.2434955060012873</v>
      </c>
      <c r="F11" s="60">
        <v>5.2</v>
      </c>
      <c r="G11" s="61" t="s">
        <v>19</v>
      </c>
    </row>
    <row r="12" spans="1:15" ht="24.95" customHeight="1">
      <c r="A12" s="59" t="s">
        <v>20</v>
      </c>
      <c r="B12" s="60">
        <v>1.8288337535151626</v>
      </c>
      <c r="C12" s="60">
        <v>7.4347224510340775</v>
      </c>
      <c r="D12" s="60">
        <v>8.5700898233054001</v>
      </c>
      <c r="E12" s="60">
        <v>5.125994134026592</v>
      </c>
      <c r="F12" s="60">
        <v>5.5</v>
      </c>
      <c r="G12" s="61" t="s">
        <v>21</v>
      </c>
    </row>
    <row r="13" spans="1:15" ht="24.95" customHeight="1">
      <c r="A13" s="59" t="s">
        <v>22</v>
      </c>
      <c r="B13" s="60">
        <v>-4.8044654891330998</v>
      </c>
      <c r="C13" s="60">
        <v>1.6707186641448708</v>
      </c>
      <c r="D13" s="60">
        <v>3.8798595066343684</v>
      </c>
      <c r="E13" s="60">
        <v>4.3651973778383448</v>
      </c>
      <c r="F13" s="60">
        <v>3.8</v>
      </c>
      <c r="G13" s="61" t="s">
        <v>23</v>
      </c>
    </row>
    <row r="14" spans="1:15" ht="24.95" customHeight="1">
      <c r="A14" s="62" t="s">
        <v>24</v>
      </c>
      <c r="B14" s="63">
        <v>1.574961121874776E-2</v>
      </c>
      <c r="C14" s="63">
        <v>5.5666013820371854</v>
      </c>
      <c r="D14" s="63">
        <v>7.4901186688130252</v>
      </c>
      <c r="E14" s="63">
        <v>5.3412690115991355</v>
      </c>
      <c r="F14" s="63">
        <v>4.7</v>
      </c>
      <c r="G14" s="64" t="s">
        <v>25</v>
      </c>
    </row>
    <row r="15" spans="1:15" ht="24.95" customHeight="1">
      <c r="A15" s="59" t="s">
        <v>26</v>
      </c>
      <c r="B15" s="60">
        <v>4.6783591292399578</v>
      </c>
      <c r="C15" s="60">
        <v>5.147634869979937</v>
      </c>
      <c r="D15" s="60">
        <v>1.7677789056593871</v>
      </c>
      <c r="E15" s="60">
        <v>2.2130603458593825</v>
      </c>
      <c r="F15" s="60">
        <v>3.2</v>
      </c>
      <c r="G15" s="61" t="s">
        <v>27</v>
      </c>
    </row>
    <row r="16" spans="1:15" ht="24.95" customHeight="1">
      <c r="A16" s="59" t="s">
        <v>28</v>
      </c>
      <c r="B16" s="60">
        <v>5.7999999999999909</v>
      </c>
      <c r="C16" s="60">
        <v>6.8999999999999968</v>
      </c>
      <c r="D16" s="60">
        <v>9.4999999999999964</v>
      </c>
      <c r="E16" s="60">
        <v>6.5604999999999931</v>
      </c>
      <c r="F16" s="60">
        <v>7.8</v>
      </c>
      <c r="G16" s="61" t="s">
        <v>29</v>
      </c>
    </row>
    <row r="17" spans="1:20" ht="24.95" customHeight="1">
      <c r="A17" s="59" t="s">
        <v>30</v>
      </c>
      <c r="B17" s="60">
        <v>5.48831344716986</v>
      </c>
      <c r="C17" s="60">
        <v>2.3113841447262149</v>
      </c>
      <c r="D17" s="60">
        <v>3.2000000000000117</v>
      </c>
      <c r="E17" s="60">
        <v>3.1999999999999877</v>
      </c>
      <c r="F17" s="60">
        <v>2.9</v>
      </c>
      <c r="G17" s="61" t="s">
        <v>31</v>
      </c>
    </row>
    <row r="18" spans="1:20" ht="24.95" customHeight="1">
      <c r="A18" s="59" t="s">
        <v>32</v>
      </c>
      <c r="B18" s="60">
        <v>10.3</v>
      </c>
      <c r="C18" s="60">
        <v>8.0000000000000124</v>
      </c>
      <c r="D18" s="60">
        <v>1.9999999999999933</v>
      </c>
      <c r="E18" s="60">
        <v>1.2000000000000031</v>
      </c>
      <c r="F18" s="60">
        <v>1.8</v>
      </c>
      <c r="G18" s="61" t="s">
        <v>33</v>
      </c>
    </row>
    <row r="19" spans="1:20" ht="24.95" customHeight="1">
      <c r="A19" s="59" t="s">
        <v>157</v>
      </c>
      <c r="B19" s="60">
        <v>-0.75191113234592055</v>
      </c>
      <c r="C19" s="60">
        <v>4.3237995518942123</v>
      </c>
      <c r="D19" s="60">
        <v>-61.26468230086963</v>
      </c>
      <c r="E19" s="60">
        <v>98.164108953853429</v>
      </c>
      <c r="F19" s="60">
        <v>15</v>
      </c>
      <c r="G19" s="61" t="s">
        <v>160</v>
      </c>
    </row>
    <row r="20" spans="1:20" ht="24.95" customHeight="1">
      <c r="A20" s="59" t="s">
        <v>158</v>
      </c>
      <c r="B20" s="60">
        <v>4.7584137459479035</v>
      </c>
      <c r="C20" s="60">
        <v>3.6429840166346228</v>
      </c>
      <c r="D20" s="60">
        <v>4.985530691817476</v>
      </c>
      <c r="E20" s="60">
        <v>2.6947185858085292</v>
      </c>
      <c r="F20" s="60">
        <v>4.9000000000000004</v>
      </c>
      <c r="G20" s="61" t="s">
        <v>161</v>
      </c>
    </row>
    <row r="21" spans="1:20" ht="24.95" customHeight="1">
      <c r="A21" s="59" t="s">
        <v>34</v>
      </c>
      <c r="B21" s="60">
        <v>7.4001188938769946</v>
      </c>
      <c r="C21" s="60">
        <v>9.2607791117134735</v>
      </c>
      <c r="D21" s="60">
        <v>12.17398899467196</v>
      </c>
      <c r="E21" s="60">
        <v>5.8538636434422022</v>
      </c>
      <c r="F21" s="60">
        <v>4</v>
      </c>
      <c r="G21" s="61" t="s">
        <v>35</v>
      </c>
    </row>
    <row r="22" spans="1:20" ht="24.95" customHeight="1">
      <c r="A22" s="59" t="s">
        <v>36</v>
      </c>
      <c r="B22" s="60">
        <v>4.6929533102708474</v>
      </c>
      <c r="C22" s="60">
        <v>5.7962703534790458</v>
      </c>
      <c r="D22" s="60">
        <v>1.8599999999999881</v>
      </c>
      <c r="E22" s="60">
        <v>-6.9999999999999938</v>
      </c>
      <c r="F22" s="60">
        <v>2.5</v>
      </c>
      <c r="G22" s="61" t="s">
        <v>37</v>
      </c>
    </row>
    <row r="23" spans="1:20" ht="24.95" customHeight="1">
      <c r="A23" s="59" t="s">
        <v>38</v>
      </c>
      <c r="B23" s="60">
        <v>5.9124155060394381</v>
      </c>
      <c r="C23" s="60">
        <v>4.2188661291411966</v>
      </c>
      <c r="D23" s="60">
        <v>-3.6457935878171788</v>
      </c>
      <c r="E23" s="60">
        <v>-31.399999999999995</v>
      </c>
      <c r="F23" s="60">
        <v>-7.1</v>
      </c>
      <c r="G23" s="61" t="s">
        <v>39</v>
      </c>
    </row>
    <row r="24" spans="1:20" ht="24.95" customHeight="1">
      <c r="A24" s="59" t="s">
        <v>159</v>
      </c>
      <c r="B24" s="60">
        <v>3.1225204514240343</v>
      </c>
      <c r="C24" s="60">
        <v>3.2491218779775011</v>
      </c>
      <c r="D24" s="60">
        <v>-1.8715701157764366</v>
      </c>
      <c r="E24" s="60">
        <v>2.6000000000000116</v>
      </c>
      <c r="F24" s="60">
        <v>3.6</v>
      </c>
      <c r="G24" s="61" t="s">
        <v>162</v>
      </c>
    </row>
    <row r="25" spans="1:20" ht="24.95" customHeight="1">
      <c r="A25" s="59" t="s">
        <v>40</v>
      </c>
      <c r="B25" s="60">
        <v>4.1348084663302531</v>
      </c>
      <c r="C25" s="60">
        <v>5.6958209963152724</v>
      </c>
      <c r="D25" s="60">
        <v>-12.765754900101298</v>
      </c>
      <c r="E25" s="60">
        <v>2.0192126982694405</v>
      </c>
      <c r="F25" s="60">
        <v>4.5</v>
      </c>
      <c r="G25" s="65" t="s">
        <v>41</v>
      </c>
    </row>
    <row r="26" spans="1:20" ht="24.95" customHeight="1">
      <c r="A26" s="66" t="s">
        <v>42</v>
      </c>
      <c r="B26" s="63">
        <v>4.3648546440197356</v>
      </c>
      <c r="C26" s="63">
        <v>4.9171390837754574</v>
      </c>
      <c r="D26" s="63">
        <v>-6.2151463729312546</v>
      </c>
      <c r="E26" s="63">
        <v>4.5401777933212193</v>
      </c>
      <c r="F26" s="63">
        <v>4.33</v>
      </c>
      <c r="G26" s="67" t="s">
        <v>43</v>
      </c>
    </row>
    <row r="27" spans="1:20" ht="24.95" customHeight="1">
      <c r="A27" s="66" t="s">
        <v>44</v>
      </c>
      <c r="B27" s="63">
        <v>1.7766056526612113</v>
      </c>
      <c r="C27" s="63">
        <v>5.2969614490628096</v>
      </c>
      <c r="D27" s="63">
        <v>1.8205723888092895</v>
      </c>
      <c r="E27" s="63">
        <v>5.0360300215876315</v>
      </c>
      <c r="F27" s="63">
        <v>4.4000000000000004</v>
      </c>
      <c r="G27" s="67" t="s">
        <v>45</v>
      </c>
    </row>
    <row r="28" spans="1:20" ht="33" customHeight="1">
      <c r="A28" s="25" t="s">
        <v>8</v>
      </c>
      <c r="C28" s="245" t="s">
        <v>9</v>
      </c>
      <c r="D28" s="245"/>
      <c r="E28" s="245"/>
      <c r="F28" s="245"/>
      <c r="G28" s="245"/>
      <c r="H28" s="68"/>
      <c r="I28" s="69"/>
      <c r="J28" s="34"/>
      <c r="K28" s="34"/>
      <c r="L28" s="34"/>
      <c r="M28" s="34"/>
      <c r="N28" s="34"/>
      <c r="O28" s="34"/>
      <c r="P28" s="34"/>
      <c r="Q28" s="70"/>
      <c r="R28" s="71"/>
      <c r="S28" s="69"/>
      <c r="T28" s="69"/>
    </row>
    <row r="29" spans="1:20" ht="15.75">
      <c r="A29" s="72"/>
      <c r="G29" s="73"/>
    </row>
    <row r="30" spans="1:20" hidden="1"/>
    <row r="31" spans="1:20" hidden="1"/>
  </sheetData>
  <mergeCells count="1">
    <mergeCell ref="C28:G28"/>
  </mergeCells>
  <hyperlinks>
    <hyperlink ref="A1" location="'List of Tables'!A1" display="LIST OF TABLES"/>
  </hyperlinks>
  <pageMargins left="0.7" right="0.7"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dimension ref="A1:T53"/>
  <sheetViews>
    <sheetView view="pageBreakPreview" zoomScale="90" zoomScaleNormal="80" zoomScaleSheetLayoutView="90" workbookViewId="0">
      <pane ySplit="1" topLeftCell="A8" activePane="bottomLeft" state="frozen"/>
      <selection pane="bottomLeft" activeCell="E24" sqref="E24"/>
    </sheetView>
  </sheetViews>
  <sheetFormatPr defaultRowHeight="12.75"/>
  <cols>
    <col min="1" max="1" width="41.5703125" style="16" bestFit="1" customWidth="1"/>
    <col min="2" max="6" width="13.7109375" style="16" customWidth="1"/>
    <col min="7" max="7" width="31.7109375" style="24" customWidth="1"/>
    <col min="8" max="8" width="23.85546875" style="16" customWidth="1"/>
    <col min="9" max="13" width="10.7109375" style="16" customWidth="1"/>
    <col min="14" max="15" width="11.28515625" style="16" bestFit="1" customWidth="1"/>
    <col min="16" max="16" width="12.42578125" style="16" customWidth="1"/>
    <col min="17" max="17" width="13" style="16" customWidth="1"/>
    <col min="18" max="18" width="12" style="16" customWidth="1"/>
    <col min="19" max="247" width="9.140625" style="16"/>
    <col min="248" max="248" width="41.5703125" style="16" bestFit="1" customWidth="1"/>
    <col min="249" max="257" width="0" style="16" hidden="1" customWidth="1"/>
    <col min="258" max="262" width="13.7109375" style="16" customWidth="1"/>
    <col min="263" max="263" width="31.7109375" style="16" customWidth="1"/>
    <col min="264" max="264" width="23.85546875" style="16" customWidth="1"/>
    <col min="265" max="269" width="10.7109375" style="16" customWidth="1"/>
    <col min="270" max="271" width="11.28515625" style="16" bestFit="1" customWidth="1"/>
    <col min="272" max="272" width="12.42578125" style="16" customWidth="1"/>
    <col min="273" max="273" width="13" style="16" customWidth="1"/>
    <col min="274" max="274" width="12" style="16" customWidth="1"/>
    <col min="275" max="503" width="9.140625" style="16"/>
    <col min="504" max="504" width="41.5703125" style="16" bestFit="1" customWidth="1"/>
    <col min="505" max="513" width="0" style="16" hidden="1" customWidth="1"/>
    <col min="514" max="518" width="13.7109375" style="16" customWidth="1"/>
    <col min="519" max="519" width="31.7109375" style="16" customWidth="1"/>
    <col min="520" max="520" width="23.85546875" style="16" customWidth="1"/>
    <col min="521" max="525" width="10.7109375" style="16" customWidth="1"/>
    <col min="526" max="527" width="11.28515625" style="16" bestFit="1" customWidth="1"/>
    <col min="528" max="528" width="12.42578125" style="16" customWidth="1"/>
    <col min="529" max="529" width="13" style="16" customWidth="1"/>
    <col min="530" max="530" width="12" style="16" customWidth="1"/>
    <col min="531" max="759" width="9.140625" style="16"/>
    <col min="760" max="760" width="41.5703125" style="16" bestFit="1" customWidth="1"/>
    <col min="761" max="769" width="0" style="16" hidden="1" customWidth="1"/>
    <col min="770" max="774" width="13.7109375" style="16" customWidth="1"/>
    <col min="775" max="775" width="31.7109375" style="16" customWidth="1"/>
    <col min="776" max="776" width="23.85546875" style="16" customWidth="1"/>
    <col min="777" max="781" width="10.7109375" style="16" customWidth="1"/>
    <col min="782" max="783" width="11.28515625" style="16" bestFit="1" customWidth="1"/>
    <col min="784" max="784" width="12.42578125" style="16" customWidth="1"/>
    <col min="785" max="785" width="13" style="16" customWidth="1"/>
    <col min="786" max="786" width="12" style="16" customWidth="1"/>
    <col min="787" max="1015" width="9.140625" style="16"/>
    <col min="1016" max="1016" width="41.5703125" style="16" bestFit="1" customWidth="1"/>
    <col min="1017" max="1025" width="0" style="16" hidden="1" customWidth="1"/>
    <col min="1026" max="1030" width="13.7109375" style="16" customWidth="1"/>
    <col min="1031" max="1031" width="31.7109375" style="16" customWidth="1"/>
    <col min="1032" max="1032" width="23.85546875" style="16" customWidth="1"/>
    <col min="1033" max="1037" width="10.7109375" style="16" customWidth="1"/>
    <col min="1038" max="1039" width="11.28515625" style="16" bestFit="1" customWidth="1"/>
    <col min="1040" max="1040" width="12.42578125" style="16" customWidth="1"/>
    <col min="1041" max="1041" width="13" style="16" customWidth="1"/>
    <col min="1042" max="1042" width="12" style="16" customWidth="1"/>
    <col min="1043" max="1271" width="9.140625" style="16"/>
    <col min="1272" max="1272" width="41.5703125" style="16" bestFit="1" customWidth="1"/>
    <col min="1273" max="1281" width="0" style="16" hidden="1" customWidth="1"/>
    <col min="1282" max="1286" width="13.7109375" style="16" customWidth="1"/>
    <col min="1287" max="1287" width="31.7109375" style="16" customWidth="1"/>
    <col min="1288" max="1288" width="23.85546875" style="16" customWidth="1"/>
    <col min="1289" max="1293" width="10.7109375" style="16" customWidth="1"/>
    <col min="1294" max="1295" width="11.28515625" style="16" bestFit="1" customWidth="1"/>
    <col min="1296" max="1296" width="12.42578125" style="16" customWidth="1"/>
    <col min="1297" max="1297" width="13" style="16" customWidth="1"/>
    <col min="1298" max="1298" width="12" style="16" customWidth="1"/>
    <col min="1299" max="1527" width="9.140625" style="16"/>
    <col min="1528" max="1528" width="41.5703125" style="16" bestFit="1" customWidth="1"/>
    <col min="1529" max="1537" width="0" style="16" hidden="1" customWidth="1"/>
    <col min="1538" max="1542" width="13.7109375" style="16" customWidth="1"/>
    <col min="1543" max="1543" width="31.7109375" style="16" customWidth="1"/>
    <col min="1544" max="1544" width="23.85546875" style="16" customWidth="1"/>
    <col min="1545" max="1549" width="10.7109375" style="16" customWidth="1"/>
    <col min="1550" max="1551" width="11.28515625" style="16" bestFit="1" customWidth="1"/>
    <col min="1552" max="1552" width="12.42578125" style="16" customWidth="1"/>
    <col min="1553" max="1553" width="13" style="16" customWidth="1"/>
    <col min="1554" max="1554" width="12" style="16" customWidth="1"/>
    <col min="1555" max="1783" width="9.140625" style="16"/>
    <col min="1784" max="1784" width="41.5703125" style="16" bestFit="1" customWidth="1"/>
    <col min="1785" max="1793" width="0" style="16" hidden="1" customWidth="1"/>
    <col min="1794" max="1798" width="13.7109375" style="16" customWidth="1"/>
    <col min="1799" max="1799" width="31.7109375" style="16" customWidth="1"/>
    <col min="1800" max="1800" width="23.85546875" style="16" customWidth="1"/>
    <col min="1801" max="1805" width="10.7109375" style="16" customWidth="1"/>
    <col min="1806" max="1807" width="11.28515625" style="16" bestFit="1" customWidth="1"/>
    <col min="1808" max="1808" width="12.42578125" style="16" customWidth="1"/>
    <col min="1809" max="1809" width="13" style="16" customWidth="1"/>
    <col min="1810" max="1810" width="12" style="16" customWidth="1"/>
    <col min="1811" max="2039" width="9.140625" style="16"/>
    <col min="2040" max="2040" width="41.5703125" style="16" bestFit="1" customWidth="1"/>
    <col min="2041" max="2049" width="0" style="16" hidden="1" customWidth="1"/>
    <col min="2050" max="2054" width="13.7109375" style="16" customWidth="1"/>
    <col min="2055" max="2055" width="31.7109375" style="16" customWidth="1"/>
    <col min="2056" max="2056" width="23.85546875" style="16" customWidth="1"/>
    <col min="2057" max="2061" width="10.7109375" style="16" customWidth="1"/>
    <col min="2062" max="2063" width="11.28515625" style="16" bestFit="1" customWidth="1"/>
    <col min="2064" max="2064" width="12.42578125" style="16" customWidth="1"/>
    <col min="2065" max="2065" width="13" style="16" customWidth="1"/>
    <col min="2066" max="2066" width="12" style="16" customWidth="1"/>
    <col min="2067" max="2295" width="9.140625" style="16"/>
    <col min="2296" max="2296" width="41.5703125" style="16" bestFit="1" customWidth="1"/>
    <col min="2297" max="2305" width="0" style="16" hidden="1" customWidth="1"/>
    <col min="2306" max="2310" width="13.7109375" style="16" customWidth="1"/>
    <col min="2311" max="2311" width="31.7109375" style="16" customWidth="1"/>
    <col min="2312" max="2312" width="23.85546875" style="16" customWidth="1"/>
    <col min="2313" max="2317" width="10.7109375" style="16" customWidth="1"/>
    <col min="2318" max="2319" width="11.28515625" style="16" bestFit="1" customWidth="1"/>
    <col min="2320" max="2320" width="12.42578125" style="16" customWidth="1"/>
    <col min="2321" max="2321" width="13" style="16" customWidth="1"/>
    <col min="2322" max="2322" width="12" style="16" customWidth="1"/>
    <col min="2323" max="2551" width="9.140625" style="16"/>
    <col min="2552" max="2552" width="41.5703125" style="16" bestFit="1" customWidth="1"/>
    <col min="2553" max="2561" width="0" style="16" hidden="1" customWidth="1"/>
    <col min="2562" max="2566" width="13.7109375" style="16" customWidth="1"/>
    <col min="2567" max="2567" width="31.7109375" style="16" customWidth="1"/>
    <col min="2568" max="2568" width="23.85546875" style="16" customWidth="1"/>
    <col min="2569" max="2573" width="10.7109375" style="16" customWidth="1"/>
    <col min="2574" max="2575" width="11.28515625" style="16" bestFit="1" customWidth="1"/>
    <col min="2576" max="2576" width="12.42578125" style="16" customWidth="1"/>
    <col min="2577" max="2577" width="13" style="16" customWidth="1"/>
    <col min="2578" max="2578" width="12" style="16" customWidth="1"/>
    <col min="2579" max="2807" width="9.140625" style="16"/>
    <col min="2808" max="2808" width="41.5703125" style="16" bestFit="1" customWidth="1"/>
    <col min="2809" max="2817" width="0" style="16" hidden="1" customWidth="1"/>
    <col min="2818" max="2822" width="13.7109375" style="16" customWidth="1"/>
    <col min="2823" max="2823" width="31.7109375" style="16" customWidth="1"/>
    <col min="2824" max="2824" width="23.85546875" style="16" customWidth="1"/>
    <col min="2825" max="2829" width="10.7109375" style="16" customWidth="1"/>
    <col min="2830" max="2831" width="11.28515625" style="16" bestFit="1" customWidth="1"/>
    <col min="2832" max="2832" width="12.42578125" style="16" customWidth="1"/>
    <col min="2833" max="2833" width="13" style="16" customWidth="1"/>
    <col min="2834" max="2834" width="12" style="16" customWidth="1"/>
    <col min="2835" max="3063" width="9.140625" style="16"/>
    <col min="3064" max="3064" width="41.5703125" style="16" bestFit="1" customWidth="1"/>
    <col min="3065" max="3073" width="0" style="16" hidden="1" customWidth="1"/>
    <col min="3074" max="3078" width="13.7109375" style="16" customWidth="1"/>
    <col min="3079" max="3079" width="31.7109375" style="16" customWidth="1"/>
    <col min="3080" max="3080" width="23.85546875" style="16" customWidth="1"/>
    <col min="3081" max="3085" width="10.7109375" style="16" customWidth="1"/>
    <col min="3086" max="3087" width="11.28515625" style="16" bestFit="1" customWidth="1"/>
    <col min="3088" max="3088" width="12.42578125" style="16" customWidth="1"/>
    <col min="3089" max="3089" width="13" style="16" customWidth="1"/>
    <col min="3090" max="3090" width="12" style="16" customWidth="1"/>
    <col min="3091" max="3319" width="9.140625" style="16"/>
    <col min="3320" max="3320" width="41.5703125" style="16" bestFit="1" customWidth="1"/>
    <col min="3321" max="3329" width="0" style="16" hidden="1" customWidth="1"/>
    <col min="3330" max="3334" width="13.7109375" style="16" customWidth="1"/>
    <col min="3335" max="3335" width="31.7109375" style="16" customWidth="1"/>
    <col min="3336" max="3336" width="23.85546875" style="16" customWidth="1"/>
    <col min="3337" max="3341" width="10.7109375" style="16" customWidth="1"/>
    <col min="3342" max="3343" width="11.28515625" style="16" bestFit="1" customWidth="1"/>
    <col min="3344" max="3344" width="12.42578125" style="16" customWidth="1"/>
    <col min="3345" max="3345" width="13" style="16" customWidth="1"/>
    <col min="3346" max="3346" width="12" style="16" customWidth="1"/>
    <col min="3347" max="3575" width="9.140625" style="16"/>
    <col min="3576" max="3576" width="41.5703125" style="16" bestFit="1" customWidth="1"/>
    <col min="3577" max="3585" width="0" style="16" hidden="1" customWidth="1"/>
    <col min="3586" max="3590" width="13.7109375" style="16" customWidth="1"/>
    <col min="3591" max="3591" width="31.7109375" style="16" customWidth="1"/>
    <col min="3592" max="3592" width="23.85546875" style="16" customWidth="1"/>
    <col min="3593" max="3597" width="10.7109375" style="16" customWidth="1"/>
    <col min="3598" max="3599" width="11.28515625" style="16" bestFit="1" customWidth="1"/>
    <col min="3600" max="3600" width="12.42578125" style="16" customWidth="1"/>
    <col min="3601" max="3601" width="13" style="16" customWidth="1"/>
    <col min="3602" max="3602" width="12" style="16" customWidth="1"/>
    <col min="3603" max="3831" width="9.140625" style="16"/>
    <col min="3832" max="3832" width="41.5703125" style="16" bestFit="1" customWidth="1"/>
    <col min="3833" max="3841" width="0" style="16" hidden="1" customWidth="1"/>
    <col min="3842" max="3846" width="13.7109375" style="16" customWidth="1"/>
    <col min="3847" max="3847" width="31.7109375" style="16" customWidth="1"/>
    <col min="3848" max="3848" width="23.85546875" style="16" customWidth="1"/>
    <col min="3849" max="3853" width="10.7109375" style="16" customWidth="1"/>
    <col min="3854" max="3855" width="11.28515625" style="16" bestFit="1" customWidth="1"/>
    <col min="3856" max="3856" width="12.42578125" style="16" customWidth="1"/>
    <col min="3857" max="3857" width="13" style="16" customWidth="1"/>
    <col min="3858" max="3858" width="12" style="16" customWidth="1"/>
    <col min="3859" max="4087" width="9.140625" style="16"/>
    <col min="4088" max="4088" width="41.5703125" style="16" bestFit="1" customWidth="1"/>
    <col min="4089" max="4097" width="0" style="16" hidden="1" customWidth="1"/>
    <col min="4098" max="4102" width="13.7109375" style="16" customWidth="1"/>
    <col min="4103" max="4103" width="31.7109375" style="16" customWidth="1"/>
    <col min="4104" max="4104" width="23.85546875" style="16" customWidth="1"/>
    <col min="4105" max="4109" width="10.7109375" style="16" customWidth="1"/>
    <col min="4110" max="4111" width="11.28515625" style="16" bestFit="1" customWidth="1"/>
    <col min="4112" max="4112" width="12.42578125" style="16" customWidth="1"/>
    <col min="4113" max="4113" width="13" style="16" customWidth="1"/>
    <col min="4114" max="4114" width="12" style="16" customWidth="1"/>
    <col min="4115" max="4343" width="9.140625" style="16"/>
    <col min="4344" max="4344" width="41.5703125" style="16" bestFit="1" customWidth="1"/>
    <col min="4345" max="4353" width="0" style="16" hidden="1" customWidth="1"/>
    <col min="4354" max="4358" width="13.7109375" style="16" customWidth="1"/>
    <col min="4359" max="4359" width="31.7109375" style="16" customWidth="1"/>
    <col min="4360" max="4360" width="23.85546875" style="16" customWidth="1"/>
    <col min="4361" max="4365" width="10.7109375" style="16" customWidth="1"/>
    <col min="4366" max="4367" width="11.28515625" style="16" bestFit="1" customWidth="1"/>
    <col min="4368" max="4368" width="12.42578125" style="16" customWidth="1"/>
    <col min="4369" max="4369" width="13" style="16" customWidth="1"/>
    <col min="4370" max="4370" width="12" style="16" customWidth="1"/>
    <col min="4371" max="4599" width="9.140625" style="16"/>
    <col min="4600" max="4600" width="41.5703125" style="16" bestFit="1" customWidth="1"/>
    <col min="4601" max="4609" width="0" style="16" hidden="1" customWidth="1"/>
    <col min="4610" max="4614" width="13.7109375" style="16" customWidth="1"/>
    <col min="4615" max="4615" width="31.7109375" style="16" customWidth="1"/>
    <col min="4616" max="4616" width="23.85546875" style="16" customWidth="1"/>
    <col min="4617" max="4621" width="10.7109375" style="16" customWidth="1"/>
    <col min="4622" max="4623" width="11.28515625" style="16" bestFit="1" customWidth="1"/>
    <col min="4624" max="4624" width="12.42578125" style="16" customWidth="1"/>
    <col min="4625" max="4625" width="13" style="16" customWidth="1"/>
    <col min="4626" max="4626" width="12" style="16" customWidth="1"/>
    <col min="4627" max="4855" width="9.140625" style="16"/>
    <col min="4856" max="4856" width="41.5703125" style="16" bestFit="1" customWidth="1"/>
    <col min="4857" max="4865" width="0" style="16" hidden="1" customWidth="1"/>
    <col min="4866" max="4870" width="13.7109375" style="16" customWidth="1"/>
    <col min="4871" max="4871" width="31.7109375" style="16" customWidth="1"/>
    <col min="4872" max="4872" width="23.85546875" style="16" customWidth="1"/>
    <col min="4873" max="4877" width="10.7109375" style="16" customWidth="1"/>
    <col min="4878" max="4879" width="11.28515625" style="16" bestFit="1" customWidth="1"/>
    <col min="4880" max="4880" width="12.42578125" style="16" customWidth="1"/>
    <col min="4881" max="4881" width="13" style="16" customWidth="1"/>
    <col min="4882" max="4882" width="12" style="16" customWidth="1"/>
    <col min="4883" max="5111" width="9.140625" style="16"/>
    <col min="5112" max="5112" width="41.5703125" style="16" bestFit="1" customWidth="1"/>
    <col min="5113" max="5121" width="0" style="16" hidden="1" customWidth="1"/>
    <col min="5122" max="5126" width="13.7109375" style="16" customWidth="1"/>
    <col min="5127" max="5127" width="31.7109375" style="16" customWidth="1"/>
    <col min="5128" max="5128" width="23.85546875" style="16" customWidth="1"/>
    <col min="5129" max="5133" width="10.7109375" style="16" customWidth="1"/>
    <col min="5134" max="5135" width="11.28515625" style="16" bestFit="1" customWidth="1"/>
    <col min="5136" max="5136" width="12.42578125" style="16" customWidth="1"/>
    <col min="5137" max="5137" width="13" style="16" customWidth="1"/>
    <col min="5138" max="5138" width="12" style="16" customWidth="1"/>
    <col min="5139" max="5367" width="9.140625" style="16"/>
    <col min="5368" max="5368" width="41.5703125" style="16" bestFit="1" customWidth="1"/>
    <col min="5369" max="5377" width="0" style="16" hidden="1" customWidth="1"/>
    <col min="5378" max="5382" width="13.7109375" style="16" customWidth="1"/>
    <col min="5383" max="5383" width="31.7109375" style="16" customWidth="1"/>
    <col min="5384" max="5384" width="23.85546875" style="16" customWidth="1"/>
    <col min="5385" max="5389" width="10.7109375" style="16" customWidth="1"/>
    <col min="5390" max="5391" width="11.28515625" style="16" bestFit="1" customWidth="1"/>
    <col min="5392" max="5392" width="12.42578125" style="16" customWidth="1"/>
    <col min="5393" max="5393" width="13" style="16" customWidth="1"/>
    <col min="5394" max="5394" width="12" style="16" customWidth="1"/>
    <col min="5395" max="5623" width="9.140625" style="16"/>
    <col min="5624" max="5624" width="41.5703125" style="16" bestFit="1" customWidth="1"/>
    <col min="5625" max="5633" width="0" style="16" hidden="1" customWidth="1"/>
    <col min="5634" max="5638" width="13.7109375" style="16" customWidth="1"/>
    <col min="5639" max="5639" width="31.7109375" style="16" customWidth="1"/>
    <col min="5640" max="5640" width="23.85546875" style="16" customWidth="1"/>
    <col min="5641" max="5645" width="10.7109375" style="16" customWidth="1"/>
    <col min="5646" max="5647" width="11.28515625" style="16" bestFit="1" customWidth="1"/>
    <col min="5648" max="5648" width="12.42578125" style="16" customWidth="1"/>
    <col min="5649" max="5649" width="13" style="16" customWidth="1"/>
    <col min="5650" max="5650" width="12" style="16" customWidth="1"/>
    <col min="5651" max="5879" width="9.140625" style="16"/>
    <col min="5880" max="5880" width="41.5703125" style="16" bestFit="1" customWidth="1"/>
    <col min="5881" max="5889" width="0" style="16" hidden="1" customWidth="1"/>
    <col min="5890" max="5894" width="13.7109375" style="16" customWidth="1"/>
    <col min="5895" max="5895" width="31.7109375" style="16" customWidth="1"/>
    <col min="5896" max="5896" width="23.85546875" style="16" customWidth="1"/>
    <col min="5897" max="5901" width="10.7109375" style="16" customWidth="1"/>
    <col min="5902" max="5903" width="11.28515625" style="16" bestFit="1" customWidth="1"/>
    <col min="5904" max="5904" width="12.42578125" style="16" customWidth="1"/>
    <col min="5905" max="5905" width="13" style="16" customWidth="1"/>
    <col min="5906" max="5906" width="12" style="16" customWidth="1"/>
    <col min="5907" max="6135" width="9.140625" style="16"/>
    <col min="6136" max="6136" width="41.5703125" style="16" bestFit="1" customWidth="1"/>
    <col min="6137" max="6145" width="0" style="16" hidden="1" customWidth="1"/>
    <col min="6146" max="6150" width="13.7109375" style="16" customWidth="1"/>
    <col min="6151" max="6151" width="31.7109375" style="16" customWidth="1"/>
    <col min="6152" max="6152" width="23.85546875" style="16" customWidth="1"/>
    <col min="6153" max="6157" width="10.7109375" style="16" customWidth="1"/>
    <col min="6158" max="6159" width="11.28515625" style="16" bestFit="1" customWidth="1"/>
    <col min="6160" max="6160" width="12.42578125" style="16" customWidth="1"/>
    <col min="6161" max="6161" width="13" style="16" customWidth="1"/>
    <col min="6162" max="6162" width="12" style="16" customWidth="1"/>
    <col min="6163" max="6391" width="9.140625" style="16"/>
    <col min="6392" max="6392" width="41.5703125" style="16" bestFit="1" customWidth="1"/>
    <col min="6393" max="6401" width="0" style="16" hidden="1" customWidth="1"/>
    <col min="6402" max="6406" width="13.7109375" style="16" customWidth="1"/>
    <col min="6407" max="6407" width="31.7109375" style="16" customWidth="1"/>
    <col min="6408" max="6408" width="23.85546875" style="16" customWidth="1"/>
    <col min="6409" max="6413" width="10.7109375" style="16" customWidth="1"/>
    <col min="6414" max="6415" width="11.28515625" style="16" bestFit="1" customWidth="1"/>
    <col min="6416" max="6416" width="12.42578125" style="16" customWidth="1"/>
    <col min="6417" max="6417" width="13" style="16" customWidth="1"/>
    <col min="6418" max="6418" width="12" style="16" customWidth="1"/>
    <col min="6419" max="6647" width="9.140625" style="16"/>
    <col min="6648" max="6648" width="41.5703125" style="16" bestFit="1" customWidth="1"/>
    <col min="6649" max="6657" width="0" style="16" hidden="1" customWidth="1"/>
    <col min="6658" max="6662" width="13.7109375" style="16" customWidth="1"/>
    <col min="6663" max="6663" width="31.7109375" style="16" customWidth="1"/>
    <col min="6664" max="6664" width="23.85546875" style="16" customWidth="1"/>
    <col min="6665" max="6669" width="10.7109375" style="16" customWidth="1"/>
    <col min="6670" max="6671" width="11.28515625" style="16" bestFit="1" customWidth="1"/>
    <col min="6672" max="6672" width="12.42578125" style="16" customWidth="1"/>
    <col min="6673" max="6673" width="13" style="16" customWidth="1"/>
    <col min="6674" max="6674" width="12" style="16" customWidth="1"/>
    <col min="6675" max="6903" width="9.140625" style="16"/>
    <col min="6904" max="6904" width="41.5703125" style="16" bestFit="1" customWidth="1"/>
    <col min="6905" max="6913" width="0" style="16" hidden="1" customWidth="1"/>
    <col min="6914" max="6918" width="13.7109375" style="16" customWidth="1"/>
    <col min="6919" max="6919" width="31.7109375" style="16" customWidth="1"/>
    <col min="6920" max="6920" width="23.85546875" style="16" customWidth="1"/>
    <col min="6921" max="6925" width="10.7109375" style="16" customWidth="1"/>
    <col min="6926" max="6927" width="11.28515625" style="16" bestFit="1" customWidth="1"/>
    <col min="6928" max="6928" width="12.42578125" style="16" customWidth="1"/>
    <col min="6929" max="6929" width="13" style="16" customWidth="1"/>
    <col min="6930" max="6930" width="12" style="16" customWidth="1"/>
    <col min="6931" max="7159" width="9.140625" style="16"/>
    <col min="7160" max="7160" width="41.5703125" style="16" bestFit="1" customWidth="1"/>
    <col min="7161" max="7169" width="0" style="16" hidden="1" customWidth="1"/>
    <col min="7170" max="7174" width="13.7109375" style="16" customWidth="1"/>
    <col min="7175" max="7175" width="31.7109375" style="16" customWidth="1"/>
    <col min="7176" max="7176" width="23.85546875" style="16" customWidth="1"/>
    <col min="7177" max="7181" width="10.7109375" style="16" customWidth="1"/>
    <col min="7182" max="7183" width="11.28515625" style="16" bestFit="1" customWidth="1"/>
    <col min="7184" max="7184" width="12.42578125" style="16" customWidth="1"/>
    <col min="7185" max="7185" width="13" style="16" customWidth="1"/>
    <col min="7186" max="7186" width="12" style="16" customWidth="1"/>
    <col min="7187" max="7415" width="9.140625" style="16"/>
    <col min="7416" max="7416" width="41.5703125" style="16" bestFit="1" customWidth="1"/>
    <col min="7417" max="7425" width="0" style="16" hidden="1" customWidth="1"/>
    <col min="7426" max="7430" width="13.7109375" style="16" customWidth="1"/>
    <col min="7431" max="7431" width="31.7109375" style="16" customWidth="1"/>
    <col min="7432" max="7432" width="23.85546875" style="16" customWidth="1"/>
    <col min="7433" max="7437" width="10.7109375" style="16" customWidth="1"/>
    <col min="7438" max="7439" width="11.28515625" style="16" bestFit="1" customWidth="1"/>
    <col min="7440" max="7440" width="12.42578125" style="16" customWidth="1"/>
    <col min="7441" max="7441" width="13" style="16" customWidth="1"/>
    <col min="7442" max="7442" width="12" style="16" customWidth="1"/>
    <col min="7443" max="7671" width="9.140625" style="16"/>
    <col min="7672" max="7672" width="41.5703125" style="16" bestFit="1" customWidth="1"/>
    <col min="7673" max="7681" width="0" style="16" hidden="1" customWidth="1"/>
    <col min="7682" max="7686" width="13.7109375" style="16" customWidth="1"/>
    <col min="7687" max="7687" width="31.7109375" style="16" customWidth="1"/>
    <col min="7688" max="7688" width="23.85546875" style="16" customWidth="1"/>
    <col min="7689" max="7693" width="10.7109375" style="16" customWidth="1"/>
    <col min="7694" max="7695" width="11.28515625" style="16" bestFit="1" customWidth="1"/>
    <col min="7696" max="7696" width="12.42578125" style="16" customWidth="1"/>
    <col min="7697" max="7697" width="13" style="16" customWidth="1"/>
    <col min="7698" max="7698" width="12" style="16" customWidth="1"/>
    <col min="7699" max="7927" width="9.140625" style="16"/>
    <col min="7928" max="7928" width="41.5703125" style="16" bestFit="1" customWidth="1"/>
    <col min="7929" max="7937" width="0" style="16" hidden="1" customWidth="1"/>
    <col min="7938" max="7942" width="13.7109375" style="16" customWidth="1"/>
    <col min="7943" max="7943" width="31.7109375" style="16" customWidth="1"/>
    <col min="7944" max="7944" width="23.85546875" style="16" customWidth="1"/>
    <col min="7945" max="7949" width="10.7109375" style="16" customWidth="1"/>
    <col min="7950" max="7951" width="11.28515625" style="16" bestFit="1" customWidth="1"/>
    <col min="7952" max="7952" width="12.42578125" style="16" customWidth="1"/>
    <col min="7953" max="7953" width="13" style="16" customWidth="1"/>
    <col min="7954" max="7954" width="12" style="16" customWidth="1"/>
    <col min="7955" max="8183" width="9.140625" style="16"/>
    <col min="8184" max="8184" width="41.5703125" style="16" bestFit="1" customWidth="1"/>
    <col min="8185" max="8193" width="0" style="16" hidden="1" customWidth="1"/>
    <col min="8194" max="8198" width="13.7109375" style="16" customWidth="1"/>
    <col min="8199" max="8199" width="31.7109375" style="16" customWidth="1"/>
    <col min="8200" max="8200" width="23.85546875" style="16" customWidth="1"/>
    <col min="8201" max="8205" width="10.7109375" style="16" customWidth="1"/>
    <col min="8206" max="8207" width="11.28515625" style="16" bestFit="1" customWidth="1"/>
    <col min="8208" max="8208" width="12.42578125" style="16" customWidth="1"/>
    <col min="8209" max="8209" width="13" style="16" customWidth="1"/>
    <col min="8210" max="8210" width="12" style="16" customWidth="1"/>
    <col min="8211" max="8439" width="9.140625" style="16"/>
    <col min="8440" max="8440" width="41.5703125" style="16" bestFit="1" customWidth="1"/>
    <col min="8441" max="8449" width="0" style="16" hidden="1" customWidth="1"/>
    <col min="8450" max="8454" width="13.7109375" style="16" customWidth="1"/>
    <col min="8455" max="8455" width="31.7109375" style="16" customWidth="1"/>
    <col min="8456" max="8456" width="23.85546875" style="16" customWidth="1"/>
    <col min="8457" max="8461" width="10.7109375" style="16" customWidth="1"/>
    <col min="8462" max="8463" width="11.28515625" style="16" bestFit="1" customWidth="1"/>
    <col min="8464" max="8464" width="12.42578125" style="16" customWidth="1"/>
    <col min="8465" max="8465" width="13" style="16" customWidth="1"/>
    <col min="8466" max="8466" width="12" style="16" customWidth="1"/>
    <col min="8467" max="8695" width="9.140625" style="16"/>
    <col min="8696" max="8696" width="41.5703125" style="16" bestFit="1" customWidth="1"/>
    <col min="8697" max="8705" width="0" style="16" hidden="1" customWidth="1"/>
    <col min="8706" max="8710" width="13.7109375" style="16" customWidth="1"/>
    <col min="8711" max="8711" width="31.7109375" style="16" customWidth="1"/>
    <col min="8712" max="8712" width="23.85546875" style="16" customWidth="1"/>
    <col min="8713" max="8717" width="10.7109375" style="16" customWidth="1"/>
    <col min="8718" max="8719" width="11.28515625" style="16" bestFit="1" customWidth="1"/>
    <col min="8720" max="8720" width="12.42578125" style="16" customWidth="1"/>
    <col min="8721" max="8721" width="13" style="16" customWidth="1"/>
    <col min="8722" max="8722" width="12" style="16" customWidth="1"/>
    <col min="8723" max="8951" width="9.140625" style="16"/>
    <col min="8952" max="8952" width="41.5703125" style="16" bestFit="1" customWidth="1"/>
    <col min="8953" max="8961" width="0" style="16" hidden="1" customWidth="1"/>
    <col min="8962" max="8966" width="13.7109375" style="16" customWidth="1"/>
    <col min="8967" max="8967" width="31.7109375" style="16" customWidth="1"/>
    <col min="8968" max="8968" width="23.85546875" style="16" customWidth="1"/>
    <col min="8969" max="8973" width="10.7109375" style="16" customWidth="1"/>
    <col min="8974" max="8975" width="11.28515625" style="16" bestFit="1" customWidth="1"/>
    <col min="8976" max="8976" width="12.42578125" style="16" customWidth="1"/>
    <col min="8977" max="8977" width="13" style="16" customWidth="1"/>
    <col min="8978" max="8978" width="12" style="16" customWidth="1"/>
    <col min="8979" max="9207" width="9.140625" style="16"/>
    <col min="9208" max="9208" width="41.5703125" style="16" bestFit="1" customWidth="1"/>
    <col min="9209" max="9217" width="0" style="16" hidden="1" customWidth="1"/>
    <col min="9218" max="9222" width="13.7109375" style="16" customWidth="1"/>
    <col min="9223" max="9223" width="31.7109375" style="16" customWidth="1"/>
    <col min="9224" max="9224" width="23.85546875" style="16" customWidth="1"/>
    <col min="9225" max="9229" width="10.7109375" style="16" customWidth="1"/>
    <col min="9230" max="9231" width="11.28515625" style="16" bestFit="1" customWidth="1"/>
    <col min="9232" max="9232" width="12.42578125" style="16" customWidth="1"/>
    <col min="9233" max="9233" width="13" style="16" customWidth="1"/>
    <col min="9234" max="9234" width="12" style="16" customWidth="1"/>
    <col min="9235" max="9463" width="9.140625" style="16"/>
    <col min="9464" max="9464" width="41.5703125" style="16" bestFit="1" customWidth="1"/>
    <col min="9465" max="9473" width="0" style="16" hidden="1" customWidth="1"/>
    <col min="9474" max="9478" width="13.7109375" style="16" customWidth="1"/>
    <col min="9479" max="9479" width="31.7109375" style="16" customWidth="1"/>
    <col min="9480" max="9480" width="23.85546875" style="16" customWidth="1"/>
    <col min="9481" max="9485" width="10.7109375" style="16" customWidth="1"/>
    <col min="9486" max="9487" width="11.28515625" style="16" bestFit="1" customWidth="1"/>
    <col min="9488" max="9488" width="12.42578125" style="16" customWidth="1"/>
    <col min="9489" max="9489" width="13" style="16" customWidth="1"/>
    <col min="9490" max="9490" width="12" style="16" customWidth="1"/>
    <col min="9491" max="9719" width="9.140625" style="16"/>
    <col min="9720" max="9720" width="41.5703125" style="16" bestFit="1" customWidth="1"/>
    <col min="9721" max="9729" width="0" style="16" hidden="1" customWidth="1"/>
    <col min="9730" max="9734" width="13.7109375" style="16" customWidth="1"/>
    <col min="9735" max="9735" width="31.7109375" style="16" customWidth="1"/>
    <col min="9736" max="9736" width="23.85546875" style="16" customWidth="1"/>
    <col min="9737" max="9741" width="10.7109375" style="16" customWidth="1"/>
    <col min="9742" max="9743" width="11.28515625" style="16" bestFit="1" customWidth="1"/>
    <col min="9744" max="9744" width="12.42578125" style="16" customWidth="1"/>
    <col min="9745" max="9745" width="13" style="16" customWidth="1"/>
    <col min="9746" max="9746" width="12" style="16" customWidth="1"/>
    <col min="9747" max="9975" width="9.140625" style="16"/>
    <col min="9976" max="9976" width="41.5703125" style="16" bestFit="1" customWidth="1"/>
    <col min="9977" max="9985" width="0" style="16" hidden="1" customWidth="1"/>
    <col min="9986" max="9990" width="13.7109375" style="16" customWidth="1"/>
    <col min="9991" max="9991" width="31.7109375" style="16" customWidth="1"/>
    <col min="9992" max="9992" width="23.85546875" style="16" customWidth="1"/>
    <col min="9993" max="9997" width="10.7109375" style="16" customWidth="1"/>
    <col min="9998" max="9999" width="11.28515625" style="16" bestFit="1" customWidth="1"/>
    <col min="10000" max="10000" width="12.42578125" style="16" customWidth="1"/>
    <col min="10001" max="10001" width="13" style="16" customWidth="1"/>
    <col min="10002" max="10002" width="12" style="16" customWidth="1"/>
    <col min="10003" max="10231" width="9.140625" style="16"/>
    <col min="10232" max="10232" width="41.5703125" style="16" bestFit="1" customWidth="1"/>
    <col min="10233" max="10241" width="0" style="16" hidden="1" customWidth="1"/>
    <col min="10242" max="10246" width="13.7109375" style="16" customWidth="1"/>
    <col min="10247" max="10247" width="31.7109375" style="16" customWidth="1"/>
    <col min="10248" max="10248" width="23.85546875" style="16" customWidth="1"/>
    <col min="10249" max="10253" width="10.7109375" style="16" customWidth="1"/>
    <col min="10254" max="10255" width="11.28515625" style="16" bestFit="1" customWidth="1"/>
    <col min="10256" max="10256" width="12.42578125" style="16" customWidth="1"/>
    <col min="10257" max="10257" width="13" style="16" customWidth="1"/>
    <col min="10258" max="10258" width="12" style="16" customWidth="1"/>
    <col min="10259" max="10487" width="9.140625" style="16"/>
    <col min="10488" max="10488" width="41.5703125" style="16" bestFit="1" customWidth="1"/>
    <col min="10489" max="10497" width="0" style="16" hidden="1" customWidth="1"/>
    <col min="10498" max="10502" width="13.7109375" style="16" customWidth="1"/>
    <col min="10503" max="10503" width="31.7109375" style="16" customWidth="1"/>
    <col min="10504" max="10504" width="23.85546875" style="16" customWidth="1"/>
    <col min="10505" max="10509" width="10.7109375" style="16" customWidth="1"/>
    <col min="10510" max="10511" width="11.28515625" style="16" bestFit="1" customWidth="1"/>
    <col min="10512" max="10512" width="12.42578125" style="16" customWidth="1"/>
    <col min="10513" max="10513" width="13" style="16" customWidth="1"/>
    <col min="10514" max="10514" width="12" style="16" customWidth="1"/>
    <col min="10515" max="10743" width="9.140625" style="16"/>
    <col min="10744" max="10744" width="41.5703125" style="16" bestFit="1" customWidth="1"/>
    <col min="10745" max="10753" width="0" style="16" hidden="1" customWidth="1"/>
    <col min="10754" max="10758" width="13.7109375" style="16" customWidth="1"/>
    <col min="10759" max="10759" width="31.7109375" style="16" customWidth="1"/>
    <col min="10760" max="10760" width="23.85546875" style="16" customWidth="1"/>
    <col min="10761" max="10765" width="10.7109375" style="16" customWidth="1"/>
    <col min="10766" max="10767" width="11.28515625" style="16" bestFit="1" customWidth="1"/>
    <col min="10768" max="10768" width="12.42578125" style="16" customWidth="1"/>
    <col min="10769" max="10769" width="13" style="16" customWidth="1"/>
    <col min="10770" max="10770" width="12" style="16" customWidth="1"/>
    <col min="10771" max="10999" width="9.140625" style="16"/>
    <col min="11000" max="11000" width="41.5703125" style="16" bestFit="1" customWidth="1"/>
    <col min="11001" max="11009" width="0" style="16" hidden="1" customWidth="1"/>
    <col min="11010" max="11014" width="13.7109375" style="16" customWidth="1"/>
    <col min="11015" max="11015" width="31.7109375" style="16" customWidth="1"/>
    <col min="11016" max="11016" width="23.85546875" style="16" customWidth="1"/>
    <col min="11017" max="11021" width="10.7109375" style="16" customWidth="1"/>
    <col min="11022" max="11023" width="11.28515625" style="16" bestFit="1" customWidth="1"/>
    <col min="11024" max="11024" width="12.42578125" style="16" customWidth="1"/>
    <col min="11025" max="11025" width="13" style="16" customWidth="1"/>
    <col min="11026" max="11026" width="12" style="16" customWidth="1"/>
    <col min="11027" max="11255" width="9.140625" style="16"/>
    <col min="11256" max="11256" width="41.5703125" style="16" bestFit="1" customWidth="1"/>
    <col min="11257" max="11265" width="0" style="16" hidden="1" customWidth="1"/>
    <col min="11266" max="11270" width="13.7109375" style="16" customWidth="1"/>
    <col min="11271" max="11271" width="31.7109375" style="16" customWidth="1"/>
    <col min="11272" max="11272" width="23.85546875" style="16" customWidth="1"/>
    <col min="11273" max="11277" width="10.7109375" style="16" customWidth="1"/>
    <col min="11278" max="11279" width="11.28515625" style="16" bestFit="1" customWidth="1"/>
    <col min="11280" max="11280" width="12.42578125" style="16" customWidth="1"/>
    <col min="11281" max="11281" width="13" style="16" customWidth="1"/>
    <col min="11282" max="11282" width="12" style="16" customWidth="1"/>
    <col min="11283" max="11511" width="9.140625" style="16"/>
    <col min="11512" max="11512" width="41.5703125" style="16" bestFit="1" customWidth="1"/>
    <col min="11513" max="11521" width="0" style="16" hidden="1" customWidth="1"/>
    <col min="11522" max="11526" width="13.7109375" style="16" customWidth="1"/>
    <col min="11527" max="11527" width="31.7109375" style="16" customWidth="1"/>
    <col min="11528" max="11528" width="23.85546875" style="16" customWidth="1"/>
    <col min="11529" max="11533" width="10.7109375" style="16" customWidth="1"/>
    <col min="11534" max="11535" width="11.28515625" style="16" bestFit="1" customWidth="1"/>
    <col min="11536" max="11536" width="12.42578125" style="16" customWidth="1"/>
    <col min="11537" max="11537" width="13" style="16" customWidth="1"/>
    <col min="11538" max="11538" width="12" style="16" customWidth="1"/>
    <col min="11539" max="11767" width="9.140625" style="16"/>
    <col min="11768" max="11768" width="41.5703125" style="16" bestFit="1" customWidth="1"/>
    <col min="11769" max="11777" width="0" style="16" hidden="1" customWidth="1"/>
    <col min="11778" max="11782" width="13.7109375" style="16" customWidth="1"/>
    <col min="11783" max="11783" width="31.7109375" style="16" customWidth="1"/>
    <col min="11784" max="11784" width="23.85546875" style="16" customWidth="1"/>
    <col min="11785" max="11789" width="10.7109375" style="16" customWidth="1"/>
    <col min="11790" max="11791" width="11.28515625" style="16" bestFit="1" customWidth="1"/>
    <col min="11792" max="11792" width="12.42578125" style="16" customWidth="1"/>
    <col min="11793" max="11793" width="13" style="16" customWidth="1"/>
    <col min="11794" max="11794" width="12" style="16" customWidth="1"/>
    <col min="11795" max="12023" width="9.140625" style="16"/>
    <col min="12024" max="12024" width="41.5703125" style="16" bestFit="1" customWidth="1"/>
    <col min="12025" max="12033" width="0" style="16" hidden="1" customWidth="1"/>
    <col min="12034" max="12038" width="13.7109375" style="16" customWidth="1"/>
    <col min="12039" max="12039" width="31.7109375" style="16" customWidth="1"/>
    <col min="12040" max="12040" width="23.85546875" style="16" customWidth="1"/>
    <col min="12041" max="12045" width="10.7109375" style="16" customWidth="1"/>
    <col min="12046" max="12047" width="11.28515625" style="16" bestFit="1" customWidth="1"/>
    <col min="12048" max="12048" width="12.42578125" style="16" customWidth="1"/>
    <col min="12049" max="12049" width="13" style="16" customWidth="1"/>
    <col min="12050" max="12050" width="12" style="16" customWidth="1"/>
    <col min="12051" max="12279" width="9.140625" style="16"/>
    <col min="12280" max="12280" width="41.5703125" style="16" bestFit="1" customWidth="1"/>
    <col min="12281" max="12289" width="0" style="16" hidden="1" customWidth="1"/>
    <col min="12290" max="12294" width="13.7109375" style="16" customWidth="1"/>
    <col min="12295" max="12295" width="31.7109375" style="16" customWidth="1"/>
    <col min="12296" max="12296" width="23.85546875" style="16" customWidth="1"/>
    <col min="12297" max="12301" width="10.7109375" style="16" customWidth="1"/>
    <col min="12302" max="12303" width="11.28515625" style="16" bestFit="1" customWidth="1"/>
    <col min="12304" max="12304" width="12.42578125" style="16" customWidth="1"/>
    <col min="12305" max="12305" width="13" style="16" customWidth="1"/>
    <col min="12306" max="12306" width="12" style="16" customWidth="1"/>
    <col min="12307" max="12535" width="9.140625" style="16"/>
    <col min="12536" max="12536" width="41.5703125" style="16" bestFit="1" customWidth="1"/>
    <col min="12537" max="12545" width="0" style="16" hidden="1" customWidth="1"/>
    <col min="12546" max="12550" width="13.7109375" style="16" customWidth="1"/>
    <col min="12551" max="12551" width="31.7109375" style="16" customWidth="1"/>
    <col min="12552" max="12552" width="23.85546875" style="16" customWidth="1"/>
    <col min="12553" max="12557" width="10.7109375" style="16" customWidth="1"/>
    <col min="12558" max="12559" width="11.28515625" style="16" bestFit="1" customWidth="1"/>
    <col min="12560" max="12560" width="12.42578125" style="16" customWidth="1"/>
    <col min="12561" max="12561" width="13" style="16" customWidth="1"/>
    <col min="12562" max="12562" width="12" style="16" customWidth="1"/>
    <col min="12563" max="12791" width="9.140625" style="16"/>
    <col min="12792" max="12792" width="41.5703125" style="16" bestFit="1" customWidth="1"/>
    <col min="12793" max="12801" width="0" style="16" hidden="1" customWidth="1"/>
    <col min="12802" max="12806" width="13.7109375" style="16" customWidth="1"/>
    <col min="12807" max="12807" width="31.7109375" style="16" customWidth="1"/>
    <col min="12808" max="12808" width="23.85546875" style="16" customWidth="1"/>
    <col min="12809" max="12813" width="10.7109375" style="16" customWidth="1"/>
    <col min="12814" max="12815" width="11.28515625" style="16" bestFit="1" customWidth="1"/>
    <col min="12816" max="12816" width="12.42578125" style="16" customWidth="1"/>
    <col min="12817" max="12817" width="13" style="16" customWidth="1"/>
    <col min="12818" max="12818" width="12" style="16" customWidth="1"/>
    <col min="12819" max="13047" width="9.140625" style="16"/>
    <col min="13048" max="13048" width="41.5703125" style="16" bestFit="1" customWidth="1"/>
    <col min="13049" max="13057" width="0" style="16" hidden="1" customWidth="1"/>
    <col min="13058" max="13062" width="13.7109375" style="16" customWidth="1"/>
    <col min="13063" max="13063" width="31.7109375" style="16" customWidth="1"/>
    <col min="13064" max="13064" width="23.85546875" style="16" customWidth="1"/>
    <col min="13065" max="13069" width="10.7109375" style="16" customWidth="1"/>
    <col min="13070" max="13071" width="11.28515625" style="16" bestFit="1" customWidth="1"/>
    <col min="13072" max="13072" width="12.42578125" style="16" customWidth="1"/>
    <col min="13073" max="13073" width="13" style="16" customWidth="1"/>
    <col min="13074" max="13074" width="12" style="16" customWidth="1"/>
    <col min="13075" max="13303" width="9.140625" style="16"/>
    <col min="13304" max="13304" width="41.5703125" style="16" bestFit="1" customWidth="1"/>
    <col min="13305" max="13313" width="0" style="16" hidden="1" customWidth="1"/>
    <col min="13314" max="13318" width="13.7109375" style="16" customWidth="1"/>
    <col min="13319" max="13319" width="31.7109375" style="16" customWidth="1"/>
    <col min="13320" max="13320" width="23.85546875" style="16" customWidth="1"/>
    <col min="13321" max="13325" width="10.7109375" style="16" customWidth="1"/>
    <col min="13326" max="13327" width="11.28515625" style="16" bestFit="1" customWidth="1"/>
    <col min="13328" max="13328" width="12.42578125" style="16" customWidth="1"/>
    <col min="13329" max="13329" width="13" style="16" customWidth="1"/>
    <col min="13330" max="13330" width="12" style="16" customWidth="1"/>
    <col min="13331" max="13559" width="9.140625" style="16"/>
    <col min="13560" max="13560" width="41.5703125" style="16" bestFit="1" customWidth="1"/>
    <col min="13561" max="13569" width="0" style="16" hidden="1" customWidth="1"/>
    <col min="13570" max="13574" width="13.7109375" style="16" customWidth="1"/>
    <col min="13575" max="13575" width="31.7109375" style="16" customWidth="1"/>
    <col min="13576" max="13576" width="23.85546875" style="16" customWidth="1"/>
    <col min="13577" max="13581" width="10.7109375" style="16" customWidth="1"/>
    <col min="13582" max="13583" width="11.28515625" style="16" bestFit="1" customWidth="1"/>
    <col min="13584" max="13584" width="12.42578125" style="16" customWidth="1"/>
    <col min="13585" max="13585" width="13" style="16" customWidth="1"/>
    <col min="13586" max="13586" width="12" style="16" customWidth="1"/>
    <col min="13587" max="13815" width="9.140625" style="16"/>
    <col min="13816" max="13816" width="41.5703125" style="16" bestFit="1" customWidth="1"/>
    <col min="13817" max="13825" width="0" style="16" hidden="1" customWidth="1"/>
    <col min="13826" max="13830" width="13.7109375" style="16" customWidth="1"/>
    <col min="13831" max="13831" width="31.7109375" style="16" customWidth="1"/>
    <col min="13832" max="13832" width="23.85546875" style="16" customWidth="1"/>
    <col min="13833" max="13837" width="10.7109375" style="16" customWidth="1"/>
    <col min="13838" max="13839" width="11.28515625" style="16" bestFit="1" customWidth="1"/>
    <col min="13840" max="13840" width="12.42578125" style="16" customWidth="1"/>
    <col min="13841" max="13841" width="13" style="16" customWidth="1"/>
    <col min="13842" max="13842" width="12" style="16" customWidth="1"/>
    <col min="13843" max="14071" width="9.140625" style="16"/>
    <col min="14072" max="14072" width="41.5703125" style="16" bestFit="1" customWidth="1"/>
    <col min="14073" max="14081" width="0" style="16" hidden="1" customWidth="1"/>
    <col min="14082" max="14086" width="13.7109375" style="16" customWidth="1"/>
    <col min="14087" max="14087" width="31.7109375" style="16" customWidth="1"/>
    <col min="14088" max="14088" width="23.85546875" style="16" customWidth="1"/>
    <col min="14089" max="14093" width="10.7109375" style="16" customWidth="1"/>
    <col min="14094" max="14095" width="11.28515625" style="16" bestFit="1" customWidth="1"/>
    <col min="14096" max="14096" width="12.42578125" style="16" customWidth="1"/>
    <col min="14097" max="14097" width="13" style="16" customWidth="1"/>
    <col min="14098" max="14098" width="12" style="16" customWidth="1"/>
    <col min="14099" max="14327" width="9.140625" style="16"/>
    <col min="14328" max="14328" width="41.5703125" style="16" bestFit="1" customWidth="1"/>
    <col min="14329" max="14337" width="0" style="16" hidden="1" customWidth="1"/>
    <col min="14338" max="14342" width="13.7109375" style="16" customWidth="1"/>
    <col min="14343" max="14343" width="31.7109375" style="16" customWidth="1"/>
    <col min="14344" max="14344" width="23.85546875" style="16" customWidth="1"/>
    <col min="14345" max="14349" width="10.7109375" style="16" customWidth="1"/>
    <col min="14350" max="14351" width="11.28515625" style="16" bestFit="1" customWidth="1"/>
    <col min="14352" max="14352" width="12.42578125" style="16" customWidth="1"/>
    <col min="14353" max="14353" width="13" style="16" customWidth="1"/>
    <col min="14354" max="14354" width="12" style="16" customWidth="1"/>
    <col min="14355" max="14583" width="9.140625" style="16"/>
    <col min="14584" max="14584" width="41.5703125" style="16" bestFit="1" customWidth="1"/>
    <col min="14585" max="14593" width="0" style="16" hidden="1" customWidth="1"/>
    <col min="14594" max="14598" width="13.7109375" style="16" customWidth="1"/>
    <col min="14599" max="14599" width="31.7109375" style="16" customWidth="1"/>
    <col min="14600" max="14600" width="23.85546875" style="16" customWidth="1"/>
    <col min="14601" max="14605" width="10.7109375" style="16" customWidth="1"/>
    <col min="14606" max="14607" width="11.28515625" style="16" bestFit="1" customWidth="1"/>
    <col min="14608" max="14608" width="12.42578125" style="16" customWidth="1"/>
    <col min="14609" max="14609" width="13" style="16" customWidth="1"/>
    <col min="14610" max="14610" width="12" style="16" customWidth="1"/>
    <col min="14611" max="14839" width="9.140625" style="16"/>
    <col min="14840" max="14840" width="41.5703125" style="16" bestFit="1" customWidth="1"/>
    <col min="14841" max="14849" width="0" style="16" hidden="1" customWidth="1"/>
    <col min="14850" max="14854" width="13.7109375" style="16" customWidth="1"/>
    <col min="14855" max="14855" width="31.7109375" style="16" customWidth="1"/>
    <col min="14856" max="14856" width="23.85546875" style="16" customWidth="1"/>
    <col min="14857" max="14861" width="10.7109375" style="16" customWidth="1"/>
    <col min="14862" max="14863" width="11.28515625" style="16" bestFit="1" customWidth="1"/>
    <col min="14864" max="14864" width="12.42578125" style="16" customWidth="1"/>
    <col min="14865" max="14865" width="13" style="16" customWidth="1"/>
    <col min="14866" max="14866" width="12" style="16" customWidth="1"/>
    <col min="14867" max="15095" width="9.140625" style="16"/>
    <col min="15096" max="15096" width="41.5703125" style="16" bestFit="1" customWidth="1"/>
    <col min="15097" max="15105" width="0" style="16" hidden="1" customWidth="1"/>
    <col min="15106" max="15110" width="13.7109375" style="16" customWidth="1"/>
    <col min="15111" max="15111" width="31.7109375" style="16" customWidth="1"/>
    <col min="15112" max="15112" width="23.85546875" style="16" customWidth="1"/>
    <col min="15113" max="15117" width="10.7109375" style="16" customWidth="1"/>
    <col min="15118" max="15119" width="11.28515625" style="16" bestFit="1" customWidth="1"/>
    <col min="15120" max="15120" width="12.42578125" style="16" customWidth="1"/>
    <col min="15121" max="15121" width="13" style="16" customWidth="1"/>
    <col min="15122" max="15122" width="12" style="16" customWidth="1"/>
    <col min="15123" max="15351" width="9.140625" style="16"/>
    <col min="15352" max="15352" width="41.5703125" style="16" bestFit="1" customWidth="1"/>
    <col min="15353" max="15361" width="0" style="16" hidden="1" customWidth="1"/>
    <col min="15362" max="15366" width="13.7109375" style="16" customWidth="1"/>
    <col min="15367" max="15367" width="31.7109375" style="16" customWidth="1"/>
    <col min="15368" max="15368" width="23.85546875" style="16" customWidth="1"/>
    <col min="15369" max="15373" width="10.7109375" style="16" customWidth="1"/>
    <col min="15374" max="15375" width="11.28515625" style="16" bestFit="1" customWidth="1"/>
    <col min="15376" max="15376" width="12.42578125" style="16" customWidth="1"/>
    <col min="15377" max="15377" width="13" style="16" customWidth="1"/>
    <col min="15378" max="15378" width="12" style="16" customWidth="1"/>
    <col min="15379" max="15607" width="9.140625" style="16"/>
    <col min="15608" max="15608" width="41.5703125" style="16" bestFit="1" customWidth="1"/>
    <col min="15609" max="15617" width="0" style="16" hidden="1" customWidth="1"/>
    <col min="15618" max="15622" width="13.7109375" style="16" customWidth="1"/>
    <col min="15623" max="15623" width="31.7109375" style="16" customWidth="1"/>
    <col min="15624" max="15624" width="23.85546875" style="16" customWidth="1"/>
    <col min="15625" max="15629" width="10.7109375" style="16" customWidth="1"/>
    <col min="15630" max="15631" width="11.28515625" style="16" bestFit="1" customWidth="1"/>
    <col min="15632" max="15632" width="12.42578125" style="16" customWidth="1"/>
    <col min="15633" max="15633" width="13" style="16" customWidth="1"/>
    <col min="15634" max="15634" width="12" style="16" customWidth="1"/>
    <col min="15635" max="15863" width="9.140625" style="16"/>
    <col min="15864" max="15864" width="41.5703125" style="16" bestFit="1" customWidth="1"/>
    <col min="15865" max="15873" width="0" style="16" hidden="1" customWidth="1"/>
    <col min="15874" max="15878" width="13.7109375" style="16" customWidth="1"/>
    <col min="15879" max="15879" width="31.7109375" style="16" customWidth="1"/>
    <col min="15880" max="15880" width="23.85546875" style="16" customWidth="1"/>
    <col min="15881" max="15885" width="10.7109375" style="16" customWidth="1"/>
    <col min="15886" max="15887" width="11.28515625" style="16" bestFit="1" customWidth="1"/>
    <col min="15888" max="15888" width="12.42578125" style="16" customWidth="1"/>
    <col min="15889" max="15889" width="13" style="16" customWidth="1"/>
    <col min="15890" max="15890" width="12" style="16" customWidth="1"/>
    <col min="15891" max="16119" width="9.140625" style="16"/>
    <col min="16120" max="16120" width="41.5703125" style="16" bestFit="1" customWidth="1"/>
    <col min="16121" max="16129" width="0" style="16" hidden="1" customWidth="1"/>
    <col min="16130" max="16134" width="13.7109375" style="16" customWidth="1"/>
    <col min="16135" max="16135" width="31.7109375" style="16" customWidth="1"/>
    <col min="16136" max="16136" width="23.85546875" style="16" customWidth="1"/>
    <col min="16137" max="16141" width="10.7109375" style="16" customWidth="1"/>
    <col min="16142" max="16143" width="11.28515625" style="16" bestFit="1" customWidth="1"/>
    <col min="16144" max="16144" width="12.42578125" style="16" customWidth="1"/>
    <col min="16145" max="16145" width="13" style="16" customWidth="1"/>
    <col min="16146" max="16146" width="12" style="16" customWidth="1"/>
    <col min="16147" max="16384" width="9.140625" style="16"/>
  </cols>
  <sheetData>
    <row r="1" spans="1:8" s="204" customFormat="1" ht="21.75" customHeight="1">
      <c r="A1" s="205" t="s">
        <v>132</v>
      </c>
      <c r="H1" s="206"/>
    </row>
    <row r="2" spans="1:8" ht="19.5">
      <c r="A2" s="42" t="s">
        <v>150</v>
      </c>
      <c r="B2" s="74"/>
      <c r="C2" s="74"/>
      <c r="D2" s="74"/>
      <c r="E2" s="74"/>
      <c r="F2" s="74"/>
      <c r="G2" s="44"/>
    </row>
    <row r="3" spans="1:8" ht="18.75">
      <c r="A3" s="50" t="s">
        <v>46</v>
      </c>
      <c r="B3" s="50"/>
      <c r="C3" s="50"/>
      <c r="D3" s="50"/>
      <c r="E3" s="50"/>
      <c r="F3" s="50"/>
      <c r="G3" s="48"/>
    </row>
    <row r="4" spans="1:8" ht="18.75">
      <c r="A4" s="246" t="s">
        <v>47</v>
      </c>
      <c r="B4" s="246"/>
      <c r="C4" s="246"/>
      <c r="D4" s="246"/>
      <c r="E4" s="246"/>
      <c r="F4" s="246"/>
      <c r="G4" s="246"/>
    </row>
    <row r="5" spans="1:8" ht="19.5">
      <c r="A5" s="76"/>
      <c r="B5" s="76"/>
      <c r="C5" s="76"/>
      <c r="D5" s="76"/>
      <c r="E5" s="76"/>
      <c r="F5" s="76"/>
      <c r="G5" s="76"/>
    </row>
    <row r="6" spans="1:8" ht="37.5">
      <c r="A6" s="77" t="s">
        <v>48</v>
      </c>
      <c r="G6" s="78" t="s">
        <v>49</v>
      </c>
    </row>
    <row r="7" spans="1:8" ht="25.5" customHeight="1">
      <c r="A7" s="57" t="s">
        <v>10</v>
      </c>
      <c r="B7" s="79">
        <v>2008</v>
      </c>
      <c r="C7" s="79">
        <v>2009</v>
      </c>
      <c r="D7" s="79">
        <v>2010</v>
      </c>
      <c r="E7" s="79">
        <v>2011</v>
      </c>
      <c r="F7" s="79">
        <v>2012</v>
      </c>
      <c r="G7" s="58" t="s">
        <v>11</v>
      </c>
    </row>
    <row r="8" spans="1:8" s="106" customFormat="1" ht="24.75" customHeight="1">
      <c r="A8" s="59" t="s">
        <v>12</v>
      </c>
      <c r="B8" s="224">
        <v>13330.437517723225</v>
      </c>
      <c r="C8" s="224">
        <v>13669.592462022902</v>
      </c>
      <c r="D8" s="224">
        <v>14262.406806631348</v>
      </c>
      <c r="E8" s="224">
        <v>14561.303977465397</v>
      </c>
      <c r="F8" s="224">
        <v>15055.85102928217</v>
      </c>
      <c r="G8" s="61" t="s">
        <v>13</v>
      </c>
    </row>
    <row r="9" spans="1:8" s="106" customFormat="1" ht="24.75" customHeight="1">
      <c r="A9" s="59" t="s">
        <v>14</v>
      </c>
      <c r="B9" s="224">
        <v>65047.524365200945</v>
      </c>
      <c r="C9" s="224">
        <v>60444.603800645389</v>
      </c>
      <c r="D9" s="224">
        <v>59011.701815574153</v>
      </c>
      <c r="E9" s="224">
        <v>65036.804606475096</v>
      </c>
      <c r="F9" s="224">
        <v>70434.859388812489</v>
      </c>
      <c r="G9" s="61" t="s">
        <v>15</v>
      </c>
    </row>
    <row r="10" spans="1:8" s="106" customFormat="1" ht="24.75" customHeight="1">
      <c r="A10" s="59" t="s">
        <v>16</v>
      </c>
      <c r="B10" s="224">
        <v>24224.605489126516</v>
      </c>
      <c r="C10" s="224">
        <v>25705.309192973022</v>
      </c>
      <c r="D10" s="224">
        <v>26939.824321564949</v>
      </c>
      <c r="E10" s="224">
        <v>27175.916897689924</v>
      </c>
      <c r="F10" s="224">
        <v>28742.182188476669</v>
      </c>
      <c r="G10" s="61" t="s">
        <v>17</v>
      </c>
    </row>
    <row r="11" spans="1:8" s="106" customFormat="1" ht="24.75" customHeight="1">
      <c r="A11" s="59" t="s">
        <v>18</v>
      </c>
      <c r="B11" s="224">
        <v>46288.407489131321</v>
      </c>
      <c r="C11" s="224">
        <v>51823.050453371638</v>
      </c>
      <c r="D11" s="224">
        <v>60493.884837704361</v>
      </c>
      <c r="E11" s="224">
        <v>68334.931244155203</v>
      </c>
      <c r="F11" s="224">
        <v>72601.419605413103</v>
      </c>
      <c r="G11" s="61" t="s">
        <v>19</v>
      </c>
    </row>
    <row r="12" spans="1:8" s="106" customFormat="1" ht="24.75" customHeight="1">
      <c r="A12" s="59" t="s">
        <v>20</v>
      </c>
      <c r="B12" s="224">
        <v>290785.83882376458</v>
      </c>
      <c r="C12" s="224">
        <v>296103.82839461579</v>
      </c>
      <c r="D12" s="224">
        <v>318118.32620264171</v>
      </c>
      <c r="E12" s="224">
        <v>345381.35250260378</v>
      </c>
      <c r="F12" s="224">
        <v>363085.58037190896</v>
      </c>
      <c r="G12" s="61" t="s">
        <v>21</v>
      </c>
    </row>
    <row r="13" spans="1:8" s="106" customFormat="1" ht="24.75" customHeight="1">
      <c r="A13" s="59" t="s">
        <v>22</v>
      </c>
      <c r="B13" s="224">
        <v>165974.40287102002</v>
      </c>
      <c r="C13" s="224">
        <v>158000.21996428713</v>
      </c>
      <c r="D13" s="224">
        <v>160639.95912862042</v>
      </c>
      <c r="E13" s="224">
        <v>166872.56385432577</v>
      </c>
      <c r="F13" s="224">
        <v>174156.88063602641</v>
      </c>
      <c r="G13" s="61" t="s">
        <v>23</v>
      </c>
    </row>
    <row r="14" spans="1:8" s="106" customFormat="1" ht="24.75" customHeight="1">
      <c r="A14" s="66" t="s">
        <v>50</v>
      </c>
      <c r="B14" s="225">
        <f>SUM(B8:B13)</f>
        <v>605651.21655596665</v>
      </c>
      <c r="C14" s="225">
        <f>SUM(C8:C13)</f>
        <v>605746.60426791583</v>
      </c>
      <c r="D14" s="225">
        <f>SUM(D8:D13)</f>
        <v>639466.10311273695</v>
      </c>
      <c r="E14" s="225">
        <f>SUM(E8:E13)</f>
        <v>687362.8730827152</v>
      </c>
      <c r="F14" s="225">
        <f>SUM(F8:F13)</f>
        <v>724076.77321991976</v>
      </c>
      <c r="G14" s="67" t="s">
        <v>51</v>
      </c>
    </row>
    <row r="15" spans="1:8" s="106" customFormat="1" ht="24.75" customHeight="1">
      <c r="A15" s="59" t="s">
        <v>26</v>
      </c>
      <c r="B15" s="224">
        <v>145489.56537952318</v>
      </c>
      <c r="C15" s="224">
        <v>152296.08974354764</v>
      </c>
      <c r="D15" s="224">
        <v>160135.73636480243</v>
      </c>
      <c r="E15" s="224">
        <v>162966.58213268174</v>
      </c>
      <c r="F15" s="224">
        <v>166573.13093886248</v>
      </c>
      <c r="G15" s="61" t="s">
        <v>27</v>
      </c>
    </row>
    <row r="16" spans="1:8" s="106" customFormat="1" ht="24.75" customHeight="1">
      <c r="A16" s="59" t="s">
        <v>28</v>
      </c>
      <c r="B16" s="224">
        <v>20802.454882338745</v>
      </c>
      <c r="C16" s="224">
        <v>22008.99726551439</v>
      </c>
      <c r="D16" s="224">
        <v>23527.618076834882</v>
      </c>
      <c r="E16" s="224">
        <v>25762.741794134196</v>
      </c>
      <c r="F16" s="224">
        <v>27452.906469538368</v>
      </c>
      <c r="G16" s="61" t="s">
        <v>29</v>
      </c>
    </row>
    <row r="17" spans="1:20" s="106" customFormat="1" ht="24.75" customHeight="1">
      <c r="A17" s="59" t="s">
        <v>30</v>
      </c>
      <c r="B17" s="224">
        <v>13049.494125328876</v>
      </c>
      <c r="C17" s="224">
        <v>13765.691266196942</v>
      </c>
      <c r="D17" s="224">
        <v>14083.869271535779</v>
      </c>
      <c r="E17" s="224">
        <v>14534.553088224926</v>
      </c>
      <c r="F17" s="224">
        <v>14999.658787048122</v>
      </c>
      <c r="G17" s="61" t="s">
        <v>31</v>
      </c>
    </row>
    <row r="18" spans="1:20" s="106" customFormat="1" ht="24.75" customHeight="1">
      <c r="A18" s="59" t="s">
        <v>32</v>
      </c>
      <c r="B18" s="224">
        <v>24343.372588319999</v>
      </c>
      <c r="C18" s="224">
        <v>26534.276121268806</v>
      </c>
      <c r="D18" s="224">
        <v>28391.675449757622</v>
      </c>
      <c r="E18" s="224">
        <v>28959.508958752773</v>
      </c>
      <c r="F18" s="224">
        <v>29307.023066257807</v>
      </c>
      <c r="G18" s="61" t="s">
        <v>33</v>
      </c>
    </row>
    <row r="19" spans="1:20" s="106" customFormat="1" ht="24.75" customHeight="1">
      <c r="A19" s="59" t="s">
        <v>157</v>
      </c>
      <c r="B19" s="224">
        <v>54307.220678045684</v>
      </c>
      <c r="C19" s="224">
        <v>53898.878640099792</v>
      </c>
      <c r="D19" s="224">
        <v>56229.358113216433</v>
      </c>
      <c r="E19" s="224">
        <v>21780.620505336119</v>
      </c>
      <c r="F19" s="224">
        <v>43161.372549019608</v>
      </c>
      <c r="G19" s="61" t="s">
        <v>160</v>
      </c>
    </row>
    <row r="20" spans="1:20" s="106" customFormat="1" ht="24.75" customHeight="1">
      <c r="A20" s="59" t="s">
        <v>158</v>
      </c>
      <c r="B20" s="224">
        <v>53538.030018701218</v>
      </c>
      <c r="C20" s="224">
        <v>56085.590998420812</v>
      </c>
      <c r="D20" s="224">
        <v>58128.780114128349</v>
      </c>
      <c r="E20" s="224">
        <v>61026.808287497312</v>
      </c>
      <c r="F20" s="224">
        <v>62671.309032746241</v>
      </c>
      <c r="G20" s="61" t="s">
        <v>161</v>
      </c>
    </row>
    <row r="21" spans="1:20" s="106" customFormat="1" ht="24.75" customHeight="1">
      <c r="A21" s="59" t="s">
        <v>34</v>
      </c>
      <c r="B21" s="224">
        <v>4966.5458804465798</v>
      </c>
      <c r="C21" s="224">
        <v>5334.0761805185766</v>
      </c>
      <c r="D21" s="224">
        <v>5828.0531932469248</v>
      </c>
      <c r="E21" s="224">
        <v>6537.5597475964332</v>
      </c>
      <c r="F21" s="224">
        <v>6920.2595808292926</v>
      </c>
      <c r="G21" s="61" t="s">
        <v>35</v>
      </c>
    </row>
    <row r="22" spans="1:20" s="106" customFormat="1" ht="24.75" customHeight="1">
      <c r="A22" s="59" t="s">
        <v>36</v>
      </c>
      <c r="B22" s="224">
        <v>21982.493582263716</v>
      </c>
      <c r="C22" s="224">
        <v>23014.121742512638</v>
      </c>
      <c r="D22" s="224">
        <v>24348.082458187473</v>
      </c>
      <c r="E22" s="224">
        <v>24800.956791909757</v>
      </c>
      <c r="F22" s="224">
        <v>23064.889816476076</v>
      </c>
      <c r="G22" s="61" t="s">
        <v>37</v>
      </c>
    </row>
    <row r="23" spans="1:20" s="106" customFormat="1" ht="24.75" customHeight="1">
      <c r="A23" s="59" t="s">
        <v>38</v>
      </c>
      <c r="B23" s="224">
        <v>29005.751351351355</v>
      </c>
      <c r="C23" s="224">
        <v>30720.691891891896</v>
      </c>
      <c r="D23" s="224">
        <v>32016.756756756749</v>
      </c>
      <c r="E23" s="224">
        <v>30849.491891891888</v>
      </c>
      <c r="F23" s="224">
        <v>21162.751437837836</v>
      </c>
      <c r="G23" s="61" t="s">
        <v>52</v>
      </c>
    </row>
    <row r="24" spans="1:20" s="106" customFormat="1" ht="24.75" customHeight="1">
      <c r="A24" s="59" t="s">
        <v>159</v>
      </c>
      <c r="B24" s="224">
        <v>31201.146178148938</v>
      </c>
      <c r="C24" s="224">
        <v>32175.408348640347</v>
      </c>
      <c r="D24" s="224">
        <v>33220.82658062462</v>
      </c>
      <c r="E24" s="224">
        <v>32599.075518127735</v>
      </c>
      <c r="F24" s="224">
        <v>33446.651481599059</v>
      </c>
      <c r="G24" s="61" t="s">
        <v>162</v>
      </c>
    </row>
    <row r="25" spans="1:20" s="106" customFormat="1" ht="24.75" customHeight="1">
      <c r="A25" s="59" t="s">
        <v>40</v>
      </c>
      <c r="B25" s="224">
        <v>13864.544020285579</v>
      </c>
      <c r="C25" s="224">
        <v>14437.816360254432</v>
      </c>
      <c r="D25" s="224">
        <v>15260.168535911245</v>
      </c>
      <c r="E25" s="224">
        <v>13312.092823274439</v>
      </c>
      <c r="F25" s="224">
        <v>13580.892291967411</v>
      </c>
      <c r="G25" s="65" t="s">
        <v>41</v>
      </c>
    </row>
    <row r="26" spans="1:20" s="106" customFormat="1" ht="24.75" customHeight="1">
      <c r="A26" s="66" t="s">
        <v>53</v>
      </c>
      <c r="B26" s="225">
        <f>SUM(B15:B25)</f>
        <v>412550.61868475378</v>
      </c>
      <c r="C26" s="225">
        <f>SUM(C15:C25)</f>
        <v>430271.63855886634</v>
      </c>
      <c r="D26" s="225">
        <f>SUM(D15:D25)</f>
        <v>451170.92491500254</v>
      </c>
      <c r="E26" s="225">
        <f>SUM(E15:E25)</f>
        <v>423129.99153942731</v>
      </c>
      <c r="F26" s="225">
        <f>SUM(F15:F25)</f>
        <v>442340.84545218234</v>
      </c>
      <c r="G26" s="67" t="s">
        <v>54</v>
      </c>
    </row>
    <row r="27" spans="1:20" ht="24.75" customHeight="1">
      <c r="A27" s="66" t="s">
        <v>55</v>
      </c>
      <c r="B27" s="225">
        <v>1017692.1783182257</v>
      </c>
      <c r="C27" s="225">
        <v>1035772.5550849185</v>
      </c>
      <c r="D27" s="225">
        <v>1090637.0280277394</v>
      </c>
      <c r="E27" s="225">
        <v>1110492.8646221426</v>
      </c>
      <c r="F27" s="225">
        <v>1166417.6186721022</v>
      </c>
      <c r="G27" s="67" t="s">
        <v>45</v>
      </c>
    </row>
    <row r="28" spans="1:20" ht="15">
      <c r="A28" s="82"/>
      <c r="B28" s="83"/>
      <c r="C28" s="83"/>
      <c r="D28" s="83"/>
      <c r="E28" s="83"/>
      <c r="F28" s="83"/>
      <c r="G28" s="84"/>
      <c r="P28" s="87"/>
      <c r="R28" s="88"/>
      <c r="S28" s="88"/>
      <c r="T28" s="89"/>
    </row>
    <row r="29" spans="1:20" ht="15">
      <c r="A29" s="90"/>
      <c r="B29" s="247"/>
      <c r="C29" s="247"/>
      <c r="D29" s="247"/>
      <c r="E29" s="247"/>
      <c r="F29" s="247"/>
      <c r="G29" s="248"/>
      <c r="P29" s="87"/>
      <c r="R29" s="88"/>
      <c r="S29" s="88"/>
      <c r="T29" s="89"/>
    </row>
    <row r="30" spans="1:20" ht="15">
      <c r="A30" s="72"/>
      <c r="B30" s="91"/>
      <c r="C30" s="91"/>
      <c r="D30" s="91"/>
      <c r="E30" s="91"/>
      <c r="F30" s="91"/>
      <c r="G30" s="92"/>
      <c r="P30" s="34"/>
      <c r="Q30" s="70"/>
      <c r="R30" s="249"/>
      <c r="S30" s="250"/>
      <c r="T30" s="250"/>
    </row>
    <row r="52" spans="9:20">
      <c r="I52" s="85"/>
      <c r="J52" s="85"/>
      <c r="K52" s="85"/>
      <c r="L52" s="85"/>
      <c r="M52" s="86"/>
      <c r="N52" s="86"/>
      <c r="O52" s="86"/>
      <c r="P52" s="87"/>
      <c r="R52" s="88"/>
      <c r="S52" s="88"/>
      <c r="T52" s="89" t="s">
        <v>56</v>
      </c>
    </row>
    <row r="53" spans="9:20">
      <c r="I53" s="69"/>
      <c r="J53" s="34"/>
      <c r="K53" s="34"/>
      <c r="L53" s="34"/>
      <c r="M53" s="34"/>
      <c r="N53" s="34"/>
      <c r="O53" s="34"/>
      <c r="P53" s="34"/>
      <c r="Q53" s="70"/>
      <c r="R53" s="249" t="s">
        <v>57</v>
      </c>
      <c r="S53" s="250"/>
      <c r="T53" s="250"/>
    </row>
  </sheetData>
  <mergeCells count="4">
    <mergeCell ref="A4:G4"/>
    <mergeCell ref="B29:G29"/>
    <mergeCell ref="R30:T30"/>
    <mergeCell ref="R53:T53"/>
  </mergeCells>
  <hyperlinks>
    <hyperlink ref="A1" location="'List of Tables'!A1" display="LIST OF TABLES"/>
  </hyperlinks>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U68"/>
  <sheetViews>
    <sheetView view="pageBreakPreview" zoomScale="80" zoomScaleNormal="75" zoomScaleSheetLayoutView="80" workbookViewId="0">
      <pane ySplit="1" topLeftCell="A2" activePane="bottomLeft" state="frozen"/>
      <selection pane="bottomLeft" activeCell="G24" sqref="G24"/>
    </sheetView>
  </sheetViews>
  <sheetFormatPr defaultRowHeight="12.75"/>
  <cols>
    <col min="1" max="1" width="31.7109375" style="33" customWidth="1"/>
    <col min="2" max="6" width="13.7109375" style="16" customWidth="1"/>
    <col min="7" max="7" width="31.7109375" style="24" customWidth="1"/>
    <col min="8" max="8" width="26.140625" style="16" customWidth="1"/>
    <col min="9" max="9" width="19" style="16" hidden="1" customWidth="1"/>
    <col min="10" max="10" width="15" style="16" customWidth="1"/>
    <col min="11" max="247" width="9.140625" style="16"/>
    <col min="248" max="248" width="31.7109375" style="16" customWidth="1"/>
    <col min="249" max="257" width="0" style="16" hidden="1" customWidth="1"/>
    <col min="258" max="262" width="13.7109375" style="16" customWidth="1"/>
    <col min="263" max="263" width="31.7109375" style="16" customWidth="1"/>
    <col min="264" max="264" width="26.140625" style="16" customWidth="1"/>
    <col min="265" max="265" width="0" style="16" hidden="1" customWidth="1"/>
    <col min="266" max="266" width="15" style="16" customWidth="1"/>
    <col min="267" max="503" width="9.140625" style="16"/>
    <col min="504" max="504" width="31.7109375" style="16" customWidth="1"/>
    <col min="505" max="513" width="0" style="16" hidden="1" customWidth="1"/>
    <col min="514" max="518" width="13.7109375" style="16" customWidth="1"/>
    <col min="519" max="519" width="31.7109375" style="16" customWidth="1"/>
    <col min="520" max="520" width="26.140625" style="16" customWidth="1"/>
    <col min="521" max="521" width="0" style="16" hidden="1" customWidth="1"/>
    <col min="522" max="522" width="15" style="16" customWidth="1"/>
    <col min="523" max="759" width="9.140625" style="16"/>
    <col min="760" max="760" width="31.7109375" style="16" customWidth="1"/>
    <col min="761" max="769" width="0" style="16" hidden="1" customWidth="1"/>
    <col min="770" max="774" width="13.7109375" style="16" customWidth="1"/>
    <col min="775" max="775" width="31.7109375" style="16" customWidth="1"/>
    <col min="776" max="776" width="26.140625" style="16" customWidth="1"/>
    <col min="777" max="777" width="0" style="16" hidden="1" customWidth="1"/>
    <col min="778" max="778" width="15" style="16" customWidth="1"/>
    <col min="779" max="1015" width="9.140625" style="16"/>
    <col min="1016" max="1016" width="31.7109375" style="16" customWidth="1"/>
    <col min="1017" max="1025" width="0" style="16" hidden="1" customWidth="1"/>
    <col min="1026" max="1030" width="13.7109375" style="16" customWidth="1"/>
    <col min="1031" max="1031" width="31.7109375" style="16" customWidth="1"/>
    <col min="1032" max="1032" width="26.140625" style="16" customWidth="1"/>
    <col min="1033" max="1033" width="0" style="16" hidden="1" customWidth="1"/>
    <col min="1034" max="1034" width="15" style="16" customWidth="1"/>
    <col min="1035" max="1271" width="9.140625" style="16"/>
    <col min="1272" max="1272" width="31.7109375" style="16" customWidth="1"/>
    <col min="1273" max="1281" width="0" style="16" hidden="1" customWidth="1"/>
    <col min="1282" max="1286" width="13.7109375" style="16" customWidth="1"/>
    <col min="1287" max="1287" width="31.7109375" style="16" customWidth="1"/>
    <col min="1288" max="1288" width="26.140625" style="16" customWidth="1"/>
    <col min="1289" max="1289" width="0" style="16" hidden="1" customWidth="1"/>
    <col min="1290" max="1290" width="15" style="16" customWidth="1"/>
    <col min="1291" max="1527" width="9.140625" style="16"/>
    <col min="1528" max="1528" width="31.7109375" style="16" customWidth="1"/>
    <col min="1529" max="1537" width="0" style="16" hidden="1" customWidth="1"/>
    <col min="1538" max="1542" width="13.7109375" style="16" customWidth="1"/>
    <col min="1543" max="1543" width="31.7109375" style="16" customWidth="1"/>
    <col min="1544" max="1544" width="26.140625" style="16" customWidth="1"/>
    <col min="1545" max="1545" width="0" style="16" hidden="1" customWidth="1"/>
    <col min="1546" max="1546" width="15" style="16" customWidth="1"/>
    <col min="1547" max="1783" width="9.140625" style="16"/>
    <col min="1784" max="1784" width="31.7109375" style="16" customWidth="1"/>
    <col min="1785" max="1793" width="0" style="16" hidden="1" customWidth="1"/>
    <col min="1794" max="1798" width="13.7109375" style="16" customWidth="1"/>
    <col min="1799" max="1799" width="31.7109375" style="16" customWidth="1"/>
    <col min="1800" max="1800" width="26.140625" style="16" customWidth="1"/>
    <col min="1801" max="1801" width="0" style="16" hidden="1" customWidth="1"/>
    <col min="1802" max="1802" width="15" style="16" customWidth="1"/>
    <col min="1803" max="2039" width="9.140625" style="16"/>
    <col min="2040" max="2040" width="31.7109375" style="16" customWidth="1"/>
    <col min="2041" max="2049" width="0" style="16" hidden="1" customWidth="1"/>
    <col min="2050" max="2054" width="13.7109375" style="16" customWidth="1"/>
    <col min="2055" max="2055" width="31.7109375" style="16" customWidth="1"/>
    <col min="2056" max="2056" width="26.140625" style="16" customWidth="1"/>
    <col min="2057" max="2057" width="0" style="16" hidden="1" customWidth="1"/>
    <col min="2058" max="2058" width="15" style="16" customWidth="1"/>
    <col min="2059" max="2295" width="9.140625" style="16"/>
    <col min="2296" max="2296" width="31.7109375" style="16" customWidth="1"/>
    <col min="2297" max="2305" width="0" style="16" hidden="1" customWidth="1"/>
    <col min="2306" max="2310" width="13.7109375" style="16" customWidth="1"/>
    <col min="2311" max="2311" width="31.7109375" style="16" customWidth="1"/>
    <col min="2312" max="2312" width="26.140625" style="16" customWidth="1"/>
    <col min="2313" max="2313" width="0" style="16" hidden="1" customWidth="1"/>
    <col min="2314" max="2314" width="15" style="16" customWidth="1"/>
    <col min="2315" max="2551" width="9.140625" style="16"/>
    <col min="2552" max="2552" width="31.7109375" style="16" customWidth="1"/>
    <col min="2553" max="2561" width="0" style="16" hidden="1" customWidth="1"/>
    <col min="2562" max="2566" width="13.7109375" style="16" customWidth="1"/>
    <col min="2567" max="2567" width="31.7109375" style="16" customWidth="1"/>
    <col min="2568" max="2568" width="26.140625" style="16" customWidth="1"/>
    <col min="2569" max="2569" width="0" style="16" hidden="1" customWidth="1"/>
    <col min="2570" max="2570" width="15" style="16" customWidth="1"/>
    <col min="2571" max="2807" width="9.140625" style="16"/>
    <col min="2808" max="2808" width="31.7109375" style="16" customWidth="1"/>
    <col min="2809" max="2817" width="0" style="16" hidden="1" customWidth="1"/>
    <col min="2818" max="2822" width="13.7109375" style="16" customWidth="1"/>
    <col min="2823" max="2823" width="31.7109375" style="16" customWidth="1"/>
    <col min="2824" max="2824" width="26.140625" style="16" customWidth="1"/>
    <col min="2825" max="2825" width="0" style="16" hidden="1" customWidth="1"/>
    <col min="2826" max="2826" width="15" style="16" customWidth="1"/>
    <col min="2827" max="3063" width="9.140625" style="16"/>
    <col min="3064" max="3064" width="31.7109375" style="16" customWidth="1"/>
    <col min="3065" max="3073" width="0" style="16" hidden="1" customWidth="1"/>
    <col min="3074" max="3078" width="13.7109375" style="16" customWidth="1"/>
    <col min="3079" max="3079" width="31.7109375" style="16" customWidth="1"/>
    <col min="3080" max="3080" width="26.140625" style="16" customWidth="1"/>
    <col min="3081" max="3081" width="0" style="16" hidden="1" customWidth="1"/>
    <col min="3082" max="3082" width="15" style="16" customWidth="1"/>
    <col min="3083" max="3319" width="9.140625" style="16"/>
    <col min="3320" max="3320" width="31.7109375" style="16" customWidth="1"/>
    <col min="3321" max="3329" width="0" style="16" hidden="1" customWidth="1"/>
    <col min="3330" max="3334" width="13.7109375" style="16" customWidth="1"/>
    <col min="3335" max="3335" width="31.7109375" style="16" customWidth="1"/>
    <col min="3336" max="3336" width="26.140625" style="16" customWidth="1"/>
    <col min="3337" max="3337" width="0" style="16" hidden="1" customWidth="1"/>
    <col min="3338" max="3338" width="15" style="16" customWidth="1"/>
    <col min="3339" max="3575" width="9.140625" style="16"/>
    <col min="3576" max="3576" width="31.7109375" style="16" customWidth="1"/>
    <col min="3577" max="3585" width="0" style="16" hidden="1" customWidth="1"/>
    <col min="3586" max="3590" width="13.7109375" style="16" customWidth="1"/>
    <col min="3591" max="3591" width="31.7109375" style="16" customWidth="1"/>
    <col min="3592" max="3592" width="26.140625" style="16" customWidth="1"/>
    <col min="3593" max="3593" width="0" style="16" hidden="1" customWidth="1"/>
    <col min="3594" max="3594" width="15" style="16" customWidth="1"/>
    <col min="3595" max="3831" width="9.140625" style="16"/>
    <col min="3832" max="3832" width="31.7109375" style="16" customWidth="1"/>
    <col min="3833" max="3841" width="0" style="16" hidden="1" customWidth="1"/>
    <col min="3842" max="3846" width="13.7109375" style="16" customWidth="1"/>
    <col min="3847" max="3847" width="31.7109375" style="16" customWidth="1"/>
    <col min="3848" max="3848" width="26.140625" style="16" customWidth="1"/>
    <col min="3849" max="3849" width="0" style="16" hidden="1" customWidth="1"/>
    <col min="3850" max="3850" width="15" style="16" customWidth="1"/>
    <col min="3851" max="4087" width="9.140625" style="16"/>
    <col min="4088" max="4088" width="31.7109375" style="16" customWidth="1"/>
    <col min="4089" max="4097" width="0" style="16" hidden="1" customWidth="1"/>
    <col min="4098" max="4102" width="13.7109375" style="16" customWidth="1"/>
    <col min="4103" max="4103" width="31.7109375" style="16" customWidth="1"/>
    <col min="4104" max="4104" width="26.140625" style="16" customWidth="1"/>
    <col min="4105" max="4105" width="0" style="16" hidden="1" customWidth="1"/>
    <col min="4106" max="4106" width="15" style="16" customWidth="1"/>
    <col min="4107" max="4343" width="9.140625" style="16"/>
    <col min="4344" max="4344" width="31.7109375" style="16" customWidth="1"/>
    <col min="4345" max="4353" width="0" style="16" hidden="1" customWidth="1"/>
    <col min="4354" max="4358" width="13.7109375" style="16" customWidth="1"/>
    <col min="4359" max="4359" width="31.7109375" style="16" customWidth="1"/>
    <col min="4360" max="4360" width="26.140625" style="16" customWidth="1"/>
    <col min="4361" max="4361" width="0" style="16" hidden="1" customWidth="1"/>
    <col min="4362" max="4362" width="15" style="16" customWidth="1"/>
    <col min="4363" max="4599" width="9.140625" style="16"/>
    <col min="4600" max="4600" width="31.7109375" style="16" customWidth="1"/>
    <col min="4601" max="4609" width="0" style="16" hidden="1" customWidth="1"/>
    <col min="4610" max="4614" width="13.7109375" style="16" customWidth="1"/>
    <col min="4615" max="4615" width="31.7109375" style="16" customWidth="1"/>
    <col min="4616" max="4616" width="26.140625" style="16" customWidth="1"/>
    <col min="4617" max="4617" width="0" style="16" hidden="1" customWidth="1"/>
    <col min="4618" max="4618" width="15" style="16" customWidth="1"/>
    <col min="4619" max="4855" width="9.140625" style="16"/>
    <col min="4856" max="4856" width="31.7109375" style="16" customWidth="1"/>
    <col min="4857" max="4865" width="0" style="16" hidden="1" customWidth="1"/>
    <col min="4866" max="4870" width="13.7109375" style="16" customWidth="1"/>
    <col min="4871" max="4871" width="31.7109375" style="16" customWidth="1"/>
    <col min="4872" max="4872" width="26.140625" style="16" customWidth="1"/>
    <col min="4873" max="4873" width="0" style="16" hidden="1" customWidth="1"/>
    <col min="4874" max="4874" width="15" style="16" customWidth="1"/>
    <col min="4875" max="5111" width="9.140625" style="16"/>
    <col min="5112" max="5112" width="31.7109375" style="16" customWidth="1"/>
    <col min="5113" max="5121" width="0" style="16" hidden="1" customWidth="1"/>
    <col min="5122" max="5126" width="13.7109375" style="16" customWidth="1"/>
    <col min="5127" max="5127" width="31.7109375" style="16" customWidth="1"/>
    <col min="5128" max="5128" width="26.140625" style="16" customWidth="1"/>
    <col min="5129" max="5129" width="0" style="16" hidden="1" customWidth="1"/>
    <col min="5130" max="5130" width="15" style="16" customWidth="1"/>
    <col min="5131" max="5367" width="9.140625" style="16"/>
    <col min="5368" max="5368" width="31.7109375" style="16" customWidth="1"/>
    <col min="5369" max="5377" width="0" style="16" hidden="1" customWidth="1"/>
    <col min="5378" max="5382" width="13.7109375" style="16" customWidth="1"/>
    <col min="5383" max="5383" width="31.7109375" style="16" customWidth="1"/>
    <col min="5384" max="5384" width="26.140625" style="16" customWidth="1"/>
    <col min="5385" max="5385" width="0" style="16" hidden="1" customWidth="1"/>
    <col min="5386" max="5386" width="15" style="16" customWidth="1"/>
    <col min="5387" max="5623" width="9.140625" style="16"/>
    <col min="5624" max="5624" width="31.7109375" style="16" customWidth="1"/>
    <col min="5625" max="5633" width="0" style="16" hidden="1" customWidth="1"/>
    <col min="5634" max="5638" width="13.7109375" style="16" customWidth="1"/>
    <col min="5639" max="5639" width="31.7109375" style="16" customWidth="1"/>
    <col min="5640" max="5640" width="26.140625" style="16" customWidth="1"/>
    <col min="5641" max="5641" width="0" style="16" hidden="1" customWidth="1"/>
    <col min="5642" max="5642" width="15" style="16" customWidth="1"/>
    <col min="5643" max="5879" width="9.140625" style="16"/>
    <col min="5880" max="5880" width="31.7109375" style="16" customWidth="1"/>
    <col min="5881" max="5889" width="0" style="16" hidden="1" customWidth="1"/>
    <col min="5890" max="5894" width="13.7109375" style="16" customWidth="1"/>
    <col min="5895" max="5895" width="31.7109375" style="16" customWidth="1"/>
    <col min="5896" max="5896" width="26.140625" style="16" customWidth="1"/>
    <col min="5897" max="5897" width="0" style="16" hidden="1" customWidth="1"/>
    <col min="5898" max="5898" width="15" style="16" customWidth="1"/>
    <col min="5899" max="6135" width="9.140625" style="16"/>
    <col min="6136" max="6136" width="31.7109375" style="16" customWidth="1"/>
    <col min="6137" max="6145" width="0" style="16" hidden="1" customWidth="1"/>
    <col min="6146" max="6150" width="13.7109375" style="16" customWidth="1"/>
    <col min="6151" max="6151" width="31.7109375" style="16" customWidth="1"/>
    <col min="6152" max="6152" width="26.140625" style="16" customWidth="1"/>
    <col min="6153" max="6153" width="0" style="16" hidden="1" customWidth="1"/>
    <col min="6154" max="6154" width="15" style="16" customWidth="1"/>
    <col min="6155" max="6391" width="9.140625" style="16"/>
    <col min="6392" max="6392" width="31.7109375" style="16" customWidth="1"/>
    <col min="6393" max="6401" width="0" style="16" hidden="1" customWidth="1"/>
    <col min="6402" max="6406" width="13.7109375" style="16" customWidth="1"/>
    <col min="6407" max="6407" width="31.7109375" style="16" customWidth="1"/>
    <col min="6408" max="6408" width="26.140625" style="16" customWidth="1"/>
    <col min="6409" max="6409" width="0" style="16" hidden="1" customWidth="1"/>
    <col min="6410" max="6410" width="15" style="16" customWidth="1"/>
    <col min="6411" max="6647" width="9.140625" style="16"/>
    <col min="6648" max="6648" width="31.7109375" style="16" customWidth="1"/>
    <col min="6649" max="6657" width="0" style="16" hidden="1" customWidth="1"/>
    <col min="6658" max="6662" width="13.7109375" style="16" customWidth="1"/>
    <col min="6663" max="6663" width="31.7109375" style="16" customWidth="1"/>
    <col min="6664" max="6664" width="26.140625" style="16" customWidth="1"/>
    <col min="6665" max="6665" width="0" style="16" hidden="1" customWidth="1"/>
    <col min="6666" max="6666" width="15" style="16" customWidth="1"/>
    <col min="6667" max="6903" width="9.140625" style="16"/>
    <col min="6904" max="6904" width="31.7109375" style="16" customWidth="1"/>
    <col min="6905" max="6913" width="0" style="16" hidden="1" customWidth="1"/>
    <col min="6914" max="6918" width="13.7109375" style="16" customWidth="1"/>
    <col min="6919" max="6919" width="31.7109375" style="16" customWidth="1"/>
    <col min="6920" max="6920" width="26.140625" style="16" customWidth="1"/>
    <col min="6921" max="6921" width="0" style="16" hidden="1" customWidth="1"/>
    <col min="6922" max="6922" width="15" style="16" customWidth="1"/>
    <col min="6923" max="7159" width="9.140625" style="16"/>
    <col min="7160" max="7160" width="31.7109375" style="16" customWidth="1"/>
    <col min="7161" max="7169" width="0" style="16" hidden="1" customWidth="1"/>
    <col min="7170" max="7174" width="13.7109375" style="16" customWidth="1"/>
    <col min="7175" max="7175" width="31.7109375" style="16" customWidth="1"/>
    <col min="7176" max="7176" width="26.140625" style="16" customWidth="1"/>
    <col min="7177" max="7177" width="0" style="16" hidden="1" customWidth="1"/>
    <col min="7178" max="7178" width="15" style="16" customWidth="1"/>
    <col min="7179" max="7415" width="9.140625" style="16"/>
    <col min="7416" max="7416" width="31.7109375" style="16" customWidth="1"/>
    <col min="7417" max="7425" width="0" style="16" hidden="1" customWidth="1"/>
    <col min="7426" max="7430" width="13.7109375" style="16" customWidth="1"/>
    <col min="7431" max="7431" width="31.7109375" style="16" customWidth="1"/>
    <col min="7432" max="7432" width="26.140625" style="16" customWidth="1"/>
    <col min="7433" max="7433" width="0" style="16" hidden="1" customWidth="1"/>
    <col min="7434" max="7434" width="15" style="16" customWidth="1"/>
    <col min="7435" max="7671" width="9.140625" style="16"/>
    <col min="7672" max="7672" width="31.7109375" style="16" customWidth="1"/>
    <col min="7673" max="7681" width="0" style="16" hidden="1" customWidth="1"/>
    <col min="7682" max="7686" width="13.7109375" style="16" customWidth="1"/>
    <col min="7687" max="7687" width="31.7109375" style="16" customWidth="1"/>
    <col min="7688" max="7688" width="26.140625" style="16" customWidth="1"/>
    <col min="7689" max="7689" width="0" style="16" hidden="1" customWidth="1"/>
    <col min="7690" max="7690" width="15" style="16" customWidth="1"/>
    <col min="7691" max="7927" width="9.140625" style="16"/>
    <col min="7928" max="7928" width="31.7109375" style="16" customWidth="1"/>
    <col min="7929" max="7937" width="0" style="16" hidden="1" customWidth="1"/>
    <col min="7938" max="7942" width="13.7109375" style="16" customWidth="1"/>
    <col min="7943" max="7943" width="31.7109375" style="16" customWidth="1"/>
    <col min="7944" max="7944" width="26.140625" style="16" customWidth="1"/>
    <col min="7945" max="7945" width="0" style="16" hidden="1" customWidth="1"/>
    <col min="7946" max="7946" width="15" style="16" customWidth="1"/>
    <col min="7947" max="8183" width="9.140625" style="16"/>
    <col min="8184" max="8184" width="31.7109375" style="16" customWidth="1"/>
    <col min="8185" max="8193" width="0" style="16" hidden="1" customWidth="1"/>
    <col min="8194" max="8198" width="13.7109375" style="16" customWidth="1"/>
    <col min="8199" max="8199" width="31.7109375" style="16" customWidth="1"/>
    <col min="8200" max="8200" width="26.140625" style="16" customWidth="1"/>
    <col min="8201" max="8201" width="0" style="16" hidden="1" customWidth="1"/>
    <col min="8202" max="8202" width="15" style="16" customWidth="1"/>
    <col min="8203" max="8439" width="9.140625" style="16"/>
    <col min="8440" max="8440" width="31.7109375" style="16" customWidth="1"/>
    <col min="8441" max="8449" width="0" style="16" hidden="1" customWidth="1"/>
    <col min="8450" max="8454" width="13.7109375" style="16" customWidth="1"/>
    <col min="8455" max="8455" width="31.7109375" style="16" customWidth="1"/>
    <col min="8456" max="8456" width="26.140625" style="16" customWidth="1"/>
    <col min="8457" max="8457" width="0" style="16" hidden="1" customWidth="1"/>
    <col min="8458" max="8458" width="15" style="16" customWidth="1"/>
    <col min="8459" max="8695" width="9.140625" style="16"/>
    <col min="8696" max="8696" width="31.7109375" style="16" customWidth="1"/>
    <col min="8697" max="8705" width="0" style="16" hidden="1" customWidth="1"/>
    <col min="8706" max="8710" width="13.7109375" style="16" customWidth="1"/>
    <col min="8711" max="8711" width="31.7109375" style="16" customWidth="1"/>
    <col min="8712" max="8712" width="26.140625" style="16" customWidth="1"/>
    <col min="8713" max="8713" width="0" style="16" hidden="1" customWidth="1"/>
    <col min="8714" max="8714" width="15" style="16" customWidth="1"/>
    <col min="8715" max="8951" width="9.140625" style="16"/>
    <col min="8952" max="8952" width="31.7109375" style="16" customWidth="1"/>
    <col min="8953" max="8961" width="0" style="16" hidden="1" customWidth="1"/>
    <col min="8962" max="8966" width="13.7109375" style="16" customWidth="1"/>
    <col min="8967" max="8967" width="31.7109375" style="16" customWidth="1"/>
    <col min="8968" max="8968" width="26.140625" style="16" customWidth="1"/>
    <col min="8969" max="8969" width="0" style="16" hidden="1" customWidth="1"/>
    <col min="8970" max="8970" width="15" style="16" customWidth="1"/>
    <col min="8971" max="9207" width="9.140625" style="16"/>
    <col min="9208" max="9208" width="31.7109375" style="16" customWidth="1"/>
    <col min="9209" max="9217" width="0" style="16" hidden="1" customWidth="1"/>
    <col min="9218" max="9222" width="13.7109375" style="16" customWidth="1"/>
    <col min="9223" max="9223" width="31.7109375" style="16" customWidth="1"/>
    <col min="9224" max="9224" width="26.140625" style="16" customWidth="1"/>
    <col min="9225" max="9225" width="0" style="16" hidden="1" customWidth="1"/>
    <col min="9226" max="9226" width="15" style="16" customWidth="1"/>
    <col min="9227" max="9463" width="9.140625" style="16"/>
    <col min="9464" max="9464" width="31.7109375" style="16" customWidth="1"/>
    <col min="9465" max="9473" width="0" style="16" hidden="1" customWidth="1"/>
    <col min="9474" max="9478" width="13.7109375" style="16" customWidth="1"/>
    <col min="9479" max="9479" width="31.7109375" style="16" customWidth="1"/>
    <col min="9480" max="9480" width="26.140625" style="16" customWidth="1"/>
    <col min="9481" max="9481" width="0" style="16" hidden="1" customWidth="1"/>
    <col min="9482" max="9482" width="15" style="16" customWidth="1"/>
    <col min="9483" max="9719" width="9.140625" style="16"/>
    <col min="9720" max="9720" width="31.7109375" style="16" customWidth="1"/>
    <col min="9721" max="9729" width="0" style="16" hidden="1" customWidth="1"/>
    <col min="9730" max="9734" width="13.7109375" style="16" customWidth="1"/>
    <col min="9735" max="9735" width="31.7109375" style="16" customWidth="1"/>
    <col min="9736" max="9736" width="26.140625" style="16" customWidth="1"/>
    <col min="9737" max="9737" width="0" style="16" hidden="1" customWidth="1"/>
    <col min="9738" max="9738" width="15" style="16" customWidth="1"/>
    <col min="9739" max="9975" width="9.140625" style="16"/>
    <col min="9976" max="9976" width="31.7109375" style="16" customWidth="1"/>
    <col min="9977" max="9985" width="0" style="16" hidden="1" customWidth="1"/>
    <col min="9986" max="9990" width="13.7109375" style="16" customWidth="1"/>
    <col min="9991" max="9991" width="31.7109375" style="16" customWidth="1"/>
    <col min="9992" max="9992" width="26.140625" style="16" customWidth="1"/>
    <col min="9993" max="9993" width="0" style="16" hidden="1" customWidth="1"/>
    <col min="9994" max="9994" width="15" style="16" customWidth="1"/>
    <col min="9995" max="10231" width="9.140625" style="16"/>
    <col min="10232" max="10232" width="31.7109375" style="16" customWidth="1"/>
    <col min="10233" max="10241" width="0" style="16" hidden="1" customWidth="1"/>
    <col min="10242" max="10246" width="13.7109375" style="16" customWidth="1"/>
    <col min="10247" max="10247" width="31.7109375" style="16" customWidth="1"/>
    <col min="10248" max="10248" width="26.140625" style="16" customWidth="1"/>
    <col min="10249" max="10249" width="0" style="16" hidden="1" customWidth="1"/>
    <col min="10250" max="10250" width="15" style="16" customWidth="1"/>
    <col min="10251" max="10487" width="9.140625" style="16"/>
    <col min="10488" max="10488" width="31.7109375" style="16" customWidth="1"/>
    <col min="10489" max="10497" width="0" style="16" hidden="1" customWidth="1"/>
    <col min="10498" max="10502" width="13.7109375" style="16" customWidth="1"/>
    <col min="10503" max="10503" width="31.7109375" style="16" customWidth="1"/>
    <col min="10504" max="10504" width="26.140625" style="16" customWidth="1"/>
    <col min="10505" max="10505" width="0" style="16" hidden="1" customWidth="1"/>
    <col min="10506" max="10506" width="15" style="16" customWidth="1"/>
    <col min="10507" max="10743" width="9.140625" style="16"/>
    <col min="10744" max="10744" width="31.7109375" style="16" customWidth="1"/>
    <col min="10745" max="10753" width="0" style="16" hidden="1" customWidth="1"/>
    <col min="10754" max="10758" width="13.7109375" style="16" customWidth="1"/>
    <col min="10759" max="10759" width="31.7109375" style="16" customWidth="1"/>
    <col min="10760" max="10760" width="26.140625" style="16" customWidth="1"/>
    <col min="10761" max="10761" width="0" style="16" hidden="1" customWidth="1"/>
    <col min="10762" max="10762" width="15" style="16" customWidth="1"/>
    <col min="10763" max="10999" width="9.140625" style="16"/>
    <col min="11000" max="11000" width="31.7109375" style="16" customWidth="1"/>
    <col min="11001" max="11009" width="0" style="16" hidden="1" customWidth="1"/>
    <col min="11010" max="11014" width="13.7109375" style="16" customWidth="1"/>
    <col min="11015" max="11015" width="31.7109375" style="16" customWidth="1"/>
    <col min="11016" max="11016" width="26.140625" style="16" customWidth="1"/>
    <col min="11017" max="11017" width="0" style="16" hidden="1" customWidth="1"/>
    <col min="11018" max="11018" width="15" style="16" customWidth="1"/>
    <col min="11019" max="11255" width="9.140625" style="16"/>
    <col min="11256" max="11256" width="31.7109375" style="16" customWidth="1"/>
    <col min="11257" max="11265" width="0" style="16" hidden="1" customWidth="1"/>
    <col min="11266" max="11270" width="13.7109375" style="16" customWidth="1"/>
    <col min="11271" max="11271" width="31.7109375" style="16" customWidth="1"/>
    <col min="11272" max="11272" width="26.140625" style="16" customWidth="1"/>
    <col min="11273" max="11273" width="0" style="16" hidden="1" customWidth="1"/>
    <col min="11274" max="11274" width="15" style="16" customWidth="1"/>
    <col min="11275" max="11511" width="9.140625" style="16"/>
    <col min="11512" max="11512" width="31.7109375" style="16" customWidth="1"/>
    <col min="11513" max="11521" width="0" style="16" hidden="1" customWidth="1"/>
    <col min="11522" max="11526" width="13.7109375" style="16" customWidth="1"/>
    <col min="11527" max="11527" width="31.7109375" style="16" customWidth="1"/>
    <col min="11528" max="11528" width="26.140625" style="16" customWidth="1"/>
    <col min="11529" max="11529" width="0" style="16" hidden="1" customWidth="1"/>
    <col min="11530" max="11530" width="15" style="16" customWidth="1"/>
    <col min="11531" max="11767" width="9.140625" style="16"/>
    <col min="11768" max="11768" width="31.7109375" style="16" customWidth="1"/>
    <col min="11769" max="11777" width="0" style="16" hidden="1" customWidth="1"/>
    <col min="11778" max="11782" width="13.7109375" style="16" customWidth="1"/>
    <col min="11783" max="11783" width="31.7109375" style="16" customWidth="1"/>
    <col min="11784" max="11784" width="26.140625" style="16" customWidth="1"/>
    <col min="11785" max="11785" width="0" style="16" hidden="1" customWidth="1"/>
    <col min="11786" max="11786" width="15" style="16" customWidth="1"/>
    <col min="11787" max="12023" width="9.140625" style="16"/>
    <col min="12024" max="12024" width="31.7109375" style="16" customWidth="1"/>
    <col min="12025" max="12033" width="0" style="16" hidden="1" customWidth="1"/>
    <col min="12034" max="12038" width="13.7109375" style="16" customWidth="1"/>
    <col min="12039" max="12039" width="31.7109375" style="16" customWidth="1"/>
    <col min="12040" max="12040" width="26.140625" style="16" customWidth="1"/>
    <col min="12041" max="12041" width="0" style="16" hidden="1" customWidth="1"/>
    <col min="12042" max="12042" width="15" style="16" customWidth="1"/>
    <col min="12043" max="12279" width="9.140625" style="16"/>
    <col min="12280" max="12280" width="31.7109375" style="16" customWidth="1"/>
    <col min="12281" max="12289" width="0" style="16" hidden="1" customWidth="1"/>
    <col min="12290" max="12294" width="13.7109375" style="16" customWidth="1"/>
    <col min="12295" max="12295" width="31.7109375" style="16" customWidth="1"/>
    <col min="12296" max="12296" width="26.140625" style="16" customWidth="1"/>
    <col min="12297" max="12297" width="0" style="16" hidden="1" customWidth="1"/>
    <col min="12298" max="12298" width="15" style="16" customWidth="1"/>
    <col min="12299" max="12535" width="9.140625" style="16"/>
    <col min="12536" max="12536" width="31.7109375" style="16" customWidth="1"/>
    <col min="12537" max="12545" width="0" style="16" hidden="1" customWidth="1"/>
    <col min="12546" max="12550" width="13.7109375" style="16" customWidth="1"/>
    <col min="12551" max="12551" width="31.7109375" style="16" customWidth="1"/>
    <col min="12552" max="12552" width="26.140625" style="16" customWidth="1"/>
    <col min="12553" max="12553" width="0" style="16" hidden="1" customWidth="1"/>
    <col min="12554" max="12554" width="15" style="16" customWidth="1"/>
    <col min="12555" max="12791" width="9.140625" style="16"/>
    <col min="12792" max="12792" width="31.7109375" style="16" customWidth="1"/>
    <col min="12793" max="12801" width="0" style="16" hidden="1" customWidth="1"/>
    <col min="12802" max="12806" width="13.7109375" style="16" customWidth="1"/>
    <col min="12807" max="12807" width="31.7109375" style="16" customWidth="1"/>
    <col min="12808" max="12808" width="26.140625" style="16" customWidth="1"/>
    <col min="12809" max="12809" width="0" style="16" hidden="1" customWidth="1"/>
    <col min="12810" max="12810" width="15" style="16" customWidth="1"/>
    <col min="12811" max="13047" width="9.140625" style="16"/>
    <col min="13048" max="13048" width="31.7109375" style="16" customWidth="1"/>
    <col min="13049" max="13057" width="0" style="16" hidden="1" customWidth="1"/>
    <col min="13058" max="13062" width="13.7109375" style="16" customWidth="1"/>
    <col min="13063" max="13063" width="31.7109375" style="16" customWidth="1"/>
    <col min="13064" max="13064" width="26.140625" style="16" customWidth="1"/>
    <col min="13065" max="13065" width="0" style="16" hidden="1" customWidth="1"/>
    <col min="13066" max="13066" width="15" style="16" customWidth="1"/>
    <col min="13067" max="13303" width="9.140625" style="16"/>
    <col min="13304" max="13304" width="31.7109375" style="16" customWidth="1"/>
    <col min="13305" max="13313" width="0" style="16" hidden="1" customWidth="1"/>
    <col min="13314" max="13318" width="13.7109375" style="16" customWidth="1"/>
    <col min="13319" max="13319" width="31.7109375" style="16" customWidth="1"/>
    <col min="13320" max="13320" width="26.140625" style="16" customWidth="1"/>
    <col min="13321" max="13321" width="0" style="16" hidden="1" customWidth="1"/>
    <col min="13322" max="13322" width="15" style="16" customWidth="1"/>
    <col min="13323" max="13559" width="9.140625" style="16"/>
    <col min="13560" max="13560" width="31.7109375" style="16" customWidth="1"/>
    <col min="13561" max="13569" width="0" style="16" hidden="1" customWidth="1"/>
    <col min="13570" max="13574" width="13.7109375" style="16" customWidth="1"/>
    <col min="13575" max="13575" width="31.7109375" style="16" customWidth="1"/>
    <col min="13576" max="13576" width="26.140625" style="16" customWidth="1"/>
    <col min="13577" max="13577" width="0" style="16" hidden="1" customWidth="1"/>
    <col min="13578" max="13578" width="15" style="16" customWidth="1"/>
    <col min="13579" max="13815" width="9.140625" style="16"/>
    <col min="13816" max="13816" width="31.7109375" style="16" customWidth="1"/>
    <col min="13817" max="13825" width="0" style="16" hidden="1" customWidth="1"/>
    <col min="13826" max="13830" width="13.7109375" style="16" customWidth="1"/>
    <col min="13831" max="13831" width="31.7109375" style="16" customWidth="1"/>
    <col min="13832" max="13832" width="26.140625" style="16" customWidth="1"/>
    <col min="13833" max="13833" width="0" style="16" hidden="1" customWidth="1"/>
    <col min="13834" max="13834" width="15" style="16" customWidth="1"/>
    <col min="13835" max="14071" width="9.140625" style="16"/>
    <col min="14072" max="14072" width="31.7109375" style="16" customWidth="1"/>
    <col min="14073" max="14081" width="0" style="16" hidden="1" customWidth="1"/>
    <col min="14082" max="14086" width="13.7109375" style="16" customWidth="1"/>
    <col min="14087" max="14087" width="31.7109375" style="16" customWidth="1"/>
    <col min="14088" max="14088" width="26.140625" style="16" customWidth="1"/>
    <col min="14089" max="14089" width="0" style="16" hidden="1" customWidth="1"/>
    <col min="14090" max="14090" width="15" style="16" customWidth="1"/>
    <col min="14091" max="14327" width="9.140625" style="16"/>
    <col min="14328" max="14328" width="31.7109375" style="16" customWidth="1"/>
    <col min="14329" max="14337" width="0" style="16" hidden="1" customWidth="1"/>
    <col min="14338" max="14342" width="13.7109375" style="16" customWidth="1"/>
    <col min="14343" max="14343" width="31.7109375" style="16" customWidth="1"/>
    <col min="14344" max="14344" width="26.140625" style="16" customWidth="1"/>
    <col min="14345" max="14345" width="0" style="16" hidden="1" customWidth="1"/>
    <col min="14346" max="14346" width="15" style="16" customWidth="1"/>
    <col min="14347" max="14583" width="9.140625" style="16"/>
    <col min="14584" max="14584" width="31.7109375" style="16" customWidth="1"/>
    <col min="14585" max="14593" width="0" style="16" hidden="1" customWidth="1"/>
    <col min="14594" max="14598" width="13.7109375" style="16" customWidth="1"/>
    <col min="14599" max="14599" width="31.7109375" style="16" customWidth="1"/>
    <col min="14600" max="14600" width="26.140625" style="16" customWidth="1"/>
    <col min="14601" max="14601" width="0" style="16" hidden="1" customWidth="1"/>
    <col min="14602" max="14602" width="15" style="16" customWidth="1"/>
    <col min="14603" max="14839" width="9.140625" style="16"/>
    <col min="14840" max="14840" width="31.7109375" style="16" customWidth="1"/>
    <col min="14841" max="14849" width="0" style="16" hidden="1" customWidth="1"/>
    <col min="14850" max="14854" width="13.7109375" style="16" customWidth="1"/>
    <col min="14855" max="14855" width="31.7109375" style="16" customWidth="1"/>
    <col min="14856" max="14856" width="26.140625" style="16" customWidth="1"/>
    <col min="14857" max="14857" width="0" style="16" hidden="1" customWidth="1"/>
    <col min="14858" max="14858" width="15" style="16" customWidth="1"/>
    <col min="14859" max="15095" width="9.140625" style="16"/>
    <col min="15096" max="15096" width="31.7109375" style="16" customWidth="1"/>
    <col min="15097" max="15105" width="0" style="16" hidden="1" customWidth="1"/>
    <col min="15106" max="15110" width="13.7109375" style="16" customWidth="1"/>
    <col min="15111" max="15111" width="31.7109375" style="16" customWidth="1"/>
    <col min="15112" max="15112" width="26.140625" style="16" customWidth="1"/>
    <col min="15113" max="15113" width="0" style="16" hidden="1" customWidth="1"/>
    <col min="15114" max="15114" width="15" style="16" customWidth="1"/>
    <col min="15115" max="15351" width="9.140625" style="16"/>
    <col min="15352" max="15352" width="31.7109375" style="16" customWidth="1"/>
    <col min="15353" max="15361" width="0" style="16" hidden="1" customWidth="1"/>
    <col min="15362" max="15366" width="13.7109375" style="16" customWidth="1"/>
    <col min="15367" max="15367" width="31.7109375" style="16" customWidth="1"/>
    <col min="15368" max="15368" width="26.140625" style="16" customWidth="1"/>
    <col min="15369" max="15369" width="0" style="16" hidden="1" customWidth="1"/>
    <col min="15370" max="15370" width="15" style="16" customWidth="1"/>
    <col min="15371" max="15607" width="9.140625" style="16"/>
    <col min="15608" max="15608" width="31.7109375" style="16" customWidth="1"/>
    <col min="15609" max="15617" width="0" style="16" hidden="1" customWidth="1"/>
    <col min="15618" max="15622" width="13.7109375" style="16" customWidth="1"/>
    <col min="15623" max="15623" width="31.7109375" style="16" customWidth="1"/>
    <col min="15624" max="15624" width="26.140625" style="16" customWidth="1"/>
    <col min="15625" max="15625" width="0" style="16" hidden="1" customWidth="1"/>
    <col min="15626" max="15626" width="15" style="16" customWidth="1"/>
    <col min="15627" max="15863" width="9.140625" style="16"/>
    <col min="15864" max="15864" width="31.7109375" style="16" customWidth="1"/>
    <col min="15865" max="15873" width="0" style="16" hidden="1" customWidth="1"/>
    <col min="15874" max="15878" width="13.7109375" style="16" customWidth="1"/>
    <col min="15879" max="15879" width="31.7109375" style="16" customWidth="1"/>
    <col min="15880" max="15880" width="26.140625" style="16" customWidth="1"/>
    <col min="15881" max="15881" width="0" style="16" hidden="1" customWidth="1"/>
    <col min="15882" max="15882" width="15" style="16" customWidth="1"/>
    <col min="15883" max="16119" width="9.140625" style="16"/>
    <col min="16120" max="16120" width="31.7109375" style="16" customWidth="1"/>
    <col min="16121" max="16129" width="0" style="16" hidden="1" customWidth="1"/>
    <col min="16130" max="16134" width="13.7109375" style="16" customWidth="1"/>
    <col min="16135" max="16135" width="31.7109375" style="16" customWidth="1"/>
    <col min="16136" max="16136" width="26.140625" style="16" customWidth="1"/>
    <col min="16137" max="16137" width="0" style="16" hidden="1" customWidth="1"/>
    <col min="16138" max="16138" width="15" style="16" customWidth="1"/>
    <col min="16139" max="16384" width="9.140625" style="16"/>
  </cols>
  <sheetData>
    <row r="1" spans="1:17" s="204" customFormat="1" ht="21.75" customHeight="1">
      <c r="A1" s="205" t="s">
        <v>132</v>
      </c>
      <c r="H1" s="206"/>
    </row>
    <row r="2" spans="1:17" ht="20.100000000000001" customHeight="1">
      <c r="A2" s="95" t="s">
        <v>58</v>
      </c>
      <c r="B2" s="74"/>
      <c r="C2" s="74"/>
      <c r="D2" s="74"/>
      <c r="E2" s="74"/>
      <c r="F2" s="74"/>
      <c r="G2" s="44"/>
      <c r="H2" s="45"/>
      <c r="I2" s="45"/>
      <c r="J2" s="45"/>
      <c r="K2" s="45"/>
      <c r="L2" s="45"/>
      <c r="M2" s="45"/>
      <c r="N2" s="45"/>
      <c r="O2" s="45"/>
      <c r="P2" s="46"/>
      <c r="Q2" s="47"/>
    </row>
    <row r="3" spans="1:17" ht="20.100000000000001" customHeight="1">
      <c r="A3" s="50" t="s">
        <v>59</v>
      </c>
      <c r="B3" s="50"/>
      <c r="C3" s="50"/>
      <c r="D3" s="50"/>
      <c r="E3" s="50"/>
      <c r="F3" s="50"/>
      <c r="G3" s="48"/>
      <c r="H3" s="49"/>
      <c r="I3" s="49"/>
      <c r="J3" s="49"/>
      <c r="K3" s="49"/>
      <c r="L3" s="49"/>
      <c r="M3" s="49"/>
      <c r="N3" s="49"/>
      <c r="O3" s="49"/>
      <c r="P3" s="50"/>
      <c r="Q3" s="51"/>
    </row>
    <row r="4" spans="1:17" ht="20.100000000000001" customHeight="1">
      <c r="A4" s="52"/>
      <c r="B4" s="52"/>
      <c r="C4" s="52"/>
      <c r="D4" s="52"/>
      <c r="E4" s="52"/>
      <c r="F4" s="52"/>
      <c r="G4" s="53"/>
    </row>
    <row r="5" spans="1:17" s="4" customFormat="1" ht="20.100000000000001" customHeight="1">
      <c r="A5" s="54" t="s">
        <v>0</v>
      </c>
      <c r="B5" s="55"/>
      <c r="C5" s="55"/>
      <c r="D5" s="55"/>
      <c r="E5" s="55"/>
      <c r="F5" s="55"/>
      <c r="G5" s="96" t="s">
        <v>1</v>
      </c>
    </row>
    <row r="6" spans="1:17" ht="24.95" customHeight="1">
      <c r="A6" s="57" t="s">
        <v>10</v>
      </c>
      <c r="B6" s="94">
        <v>2008</v>
      </c>
      <c r="C6" s="94">
        <v>2009</v>
      </c>
      <c r="D6" s="94">
        <v>2010</v>
      </c>
      <c r="E6" s="94">
        <v>2011</v>
      </c>
      <c r="F6" s="94">
        <v>2012</v>
      </c>
      <c r="G6" s="58" t="s">
        <v>11</v>
      </c>
    </row>
    <row r="7" spans="1:17" ht="24.95" customHeight="1">
      <c r="A7" s="97" t="s">
        <v>12</v>
      </c>
      <c r="B7" s="98">
        <v>-1.764848686210555</v>
      </c>
      <c r="C7" s="98">
        <v>-3.9938393037404452</v>
      </c>
      <c r="D7" s="98">
        <v>-0.66342562358010271</v>
      </c>
      <c r="E7" s="98">
        <v>-1.1416739194657877</v>
      </c>
      <c r="F7" s="98">
        <v>1.4350751781827358</v>
      </c>
      <c r="G7" s="61" t="s">
        <v>13</v>
      </c>
    </row>
    <row r="8" spans="1:17" ht="24.95" customHeight="1">
      <c r="A8" s="97" t="s">
        <v>14</v>
      </c>
      <c r="B8" s="98">
        <v>-3.0953387299380344</v>
      </c>
      <c r="C8" s="98">
        <v>-11.901756924892775</v>
      </c>
      <c r="D8" s="98">
        <v>-7.0040843609288661</v>
      </c>
      <c r="E8" s="98">
        <v>5.5194754373102066</v>
      </c>
      <c r="F8" s="98">
        <v>4.1346153846153175</v>
      </c>
      <c r="G8" s="61" t="s">
        <v>15</v>
      </c>
    </row>
    <row r="9" spans="1:17" ht="24.95" customHeight="1">
      <c r="A9" s="97" t="s">
        <v>16</v>
      </c>
      <c r="B9" s="98">
        <v>7.1989978421449221</v>
      </c>
      <c r="C9" s="98">
        <v>3.3629568205236722</v>
      </c>
      <c r="D9" s="98">
        <v>-0.43195133897971461</v>
      </c>
      <c r="E9" s="98">
        <v>-6.5267882636548071</v>
      </c>
      <c r="F9" s="98">
        <v>-3.4597526934531344</v>
      </c>
      <c r="G9" s="61" t="s">
        <v>17</v>
      </c>
    </row>
    <row r="10" spans="1:17" ht="24.95" customHeight="1">
      <c r="A10" s="97" t="s">
        <v>18</v>
      </c>
      <c r="B10" s="98">
        <v>-0.258876390253021</v>
      </c>
      <c r="C10" s="98">
        <v>-2.7177869508800758</v>
      </c>
      <c r="D10" s="98">
        <v>4.3247138191066687</v>
      </c>
      <c r="E10" s="98">
        <v>3.4447961682364654</v>
      </c>
      <c r="F10" s="98">
        <v>-1.0086202281967573</v>
      </c>
      <c r="G10" s="61" t="s">
        <v>19</v>
      </c>
    </row>
    <row r="11" spans="1:17" ht="24.95" customHeight="1">
      <c r="A11" s="97" t="s">
        <v>20</v>
      </c>
      <c r="B11" s="98">
        <v>19.515094636452048</v>
      </c>
      <c r="C11" s="98">
        <v>0.19476902318185402</v>
      </c>
      <c r="D11" s="98">
        <v>5.6137949518640076</v>
      </c>
      <c r="E11" s="98">
        <v>6.5990745768913843</v>
      </c>
      <c r="F11" s="98">
        <v>3.1712333550921374</v>
      </c>
      <c r="G11" s="61" t="s">
        <v>21</v>
      </c>
    </row>
    <row r="12" spans="1:17" ht="24.95" customHeight="1">
      <c r="A12" s="80" t="s">
        <v>22</v>
      </c>
      <c r="B12" s="98">
        <v>2.0305137000081297</v>
      </c>
      <c r="C12" s="98">
        <v>-5.8912758916926968</v>
      </c>
      <c r="D12" s="98">
        <v>0.51363091411086081</v>
      </c>
      <c r="E12" s="98">
        <v>2.71093334646485</v>
      </c>
      <c r="F12" s="98">
        <v>3.1943878072547869</v>
      </c>
      <c r="G12" s="61" t="s">
        <v>23</v>
      </c>
    </row>
    <row r="13" spans="1:17" ht="24.95" customHeight="1">
      <c r="A13" s="66" t="s">
        <v>60</v>
      </c>
      <c r="B13" s="99">
        <v>10.025818019334128</v>
      </c>
      <c r="C13" s="99">
        <v>-2.2840683980966241</v>
      </c>
      <c r="D13" s="99">
        <v>3.0544567992744587</v>
      </c>
      <c r="E13" s="99">
        <v>4.8359307754679222</v>
      </c>
      <c r="F13" s="99">
        <v>2.7085955335717591</v>
      </c>
      <c r="G13" s="100" t="s">
        <v>51</v>
      </c>
    </row>
    <row r="14" spans="1:17" ht="24.95" customHeight="1">
      <c r="A14" s="80" t="s">
        <v>26</v>
      </c>
      <c r="B14" s="98">
        <v>5.3647140031710672</v>
      </c>
      <c r="C14" s="98">
        <v>2.9290613791544509</v>
      </c>
      <c r="D14" s="98">
        <v>3.3955334179864587</v>
      </c>
      <c r="E14" s="98">
        <v>8.0878499575056148E-2</v>
      </c>
      <c r="F14" s="98">
        <v>0.52896715862425925</v>
      </c>
      <c r="G14" s="234" t="s">
        <v>27</v>
      </c>
    </row>
    <row r="15" spans="1:17" ht="24.95" customHeight="1">
      <c r="A15" s="80" t="s">
        <v>28</v>
      </c>
      <c r="B15" s="98">
        <v>4.1043357118586536</v>
      </c>
      <c r="C15" s="98">
        <v>3.228922852501396</v>
      </c>
      <c r="D15" s="98">
        <v>4.1413571474710862</v>
      </c>
      <c r="E15" s="98">
        <v>6.4905298866099166</v>
      </c>
      <c r="F15" s="98">
        <v>3.5013313350417978</v>
      </c>
      <c r="G15" s="234" t="s">
        <v>29</v>
      </c>
    </row>
    <row r="16" spans="1:17" ht="24.95" customHeight="1">
      <c r="A16" s="80" t="s">
        <v>30</v>
      </c>
      <c r="B16" s="98">
        <v>2.5949542561524033</v>
      </c>
      <c r="C16" s="98">
        <v>0.88034634949376644</v>
      </c>
      <c r="D16" s="98">
        <v>-2.0315003255534059</v>
      </c>
      <c r="E16" s="98">
        <v>-1.0316446293269892</v>
      </c>
      <c r="F16" s="98">
        <v>-0.89325153374234834</v>
      </c>
      <c r="G16" s="234" t="s">
        <v>31</v>
      </c>
    </row>
    <row r="17" spans="1:21" ht="24.95" customHeight="1">
      <c r="A17" s="80" t="s">
        <v>32</v>
      </c>
      <c r="B17" s="98">
        <v>7.9010989010989041</v>
      </c>
      <c r="C17" s="98">
        <v>8.7157522957381648</v>
      </c>
      <c r="D17" s="98">
        <v>5.6613683483068549</v>
      </c>
      <c r="E17" s="98">
        <v>-1.1205895489057633</v>
      </c>
      <c r="F17" s="98">
        <v>-2.4803959543791794</v>
      </c>
      <c r="G17" s="234" t="s">
        <v>33</v>
      </c>
    </row>
    <row r="18" spans="1:21" ht="24.95" customHeight="1">
      <c r="A18" s="80" t="s">
        <v>157</v>
      </c>
      <c r="B18" s="98">
        <v>1.0675575545147833</v>
      </c>
      <c r="C18" s="98">
        <v>-2.1996951248821386</v>
      </c>
      <c r="D18" s="98">
        <v>2.9940639840253538</v>
      </c>
      <c r="E18" s="98">
        <v>-61.65819200058224</v>
      </c>
      <c r="F18" s="98">
        <v>96.489936140595844</v>
      </c>
      <c r="G18" s="234" t="s">
        <v>160</v>
      </c>
    </row>
    <row r="19" spans="1:21" ht="24.95" customHeight="1">
      <c r="A19" s="80" t="s">
        <v>158</v>
      </c>
      <c r="B19" s="98">
        <v>4.604618857176022</v>
      </c>
      <c r="C19" s="98">
        <v>3.679914873735243</v>
      </c>
      <c r="D19" s="98">
        <v>2.447430980604306</v>
      </c>
      <c r="E19" s="98">
        <v>3.6199557737449313</v>
      </c>
      <c r="F19" s="98">
        <v>1.2358163384408551</v>
      </c>
      <c r="G19" s="234" t="s">
        <v>161</v>
      </c>
    </row>
    <row r="20" spans="1:21" ht="24.95" customHeight="1">
      <c r="A20" s="80" t="s">
        <v>34</v>
      </c>
      <c r="B20" s="98">
        <v>4.5096263052252379</v>
      </c>
      <c r="C20" s="98">
        <v>4.7658799021007558</v>
      </c>
      <c r="D20" s="98">
        <v>6.5653350219901716</v>
      </c>
      <c r="E20" s="98">
        <v>9.4200821185266292</v>
      </c>
      <c r="F20" s="98">
        <v>3.219434707068296</v>
      </c>
      <c r="G20" s="234" t="s">
        <v>35</v>
      </c>
    </row>
    <row r="21" spans="1:21" ht="24.95" customHeight="1">
      <c r="A21" s="80" t="s">
        <v>36</v>
      </c>
      <c r="B21" s="98">
        <v>1.6211417285378189</v>
      </c>
      <c r="C21" s="98">
        <v>2.2508286426310358</v>
      </c>
      <c r="D21" s="98">
        <v>3.4252611530855175</v>
      </c>
      <c r="E21" s="98">
        <v>-0.31806099201228405</v>
      </c>
      <c r="F21" s="98">
        <v>-8.9102567549401837</v>
      </c>
      <c r="G21" s="234" t="s">
        <v>37</v>
      </c>
    </row>
    <row r="22" spans="1:21" ht="24.95" customHeight="1">
      <c r="A22" s="80" t="s">
        <v>38</v>
      </c>
      <c r="B22" s="98">
        <v>0.44562094721089235</v>
      </c>
      <c r="C22" s="98">
        <v>2.4578739960953939</v>
      </c>
      <c r="D22" s="98">
        <v>1.7940459958249</v>
      </c>
      <c r="E22" s="98">
        <v>-4.8433715523054053</v>
      </c>
      <c r="F22" s="98">
        <v>-31.669511192325267</v>
      </c>
      <c r="G22" s="234" t="s">
        <v>39</v>
      </c>
    </row>
    <row r="23" spans="1:21" ht="24.95" customHeight="1">
      <c r="A23" s="80" t="s">
        <v>159</v>
      </c>
      <c r="B23" s="98">
        <v>-10.934971460561432</v>
      </c>
      <c r="C23" s="98">
        <v>-9.1565150882052215</v>
      </c>
      <c r="D23" s="98">
        <v>-5.6056950184517502</v>
      </c>
      <c r="E23" s="98">
        <v>-7.1820498506873678</v>
      </c>
      <c r="F23" s="98">
        <v>-0.53171844449268946</v>
      </c>
      <c r="G23" s="234" t="s">
        <v>162</v>
      </c>
    </row>
    <row r="24" spans="1:21" ht="24.95" customHeight="1">
      <c r="A24" s="80" t="s">
        <v>40</v>
      </c>
      <c r="B24" s="98">
        <v>1.5127592846701998</v>
      </c>
      <c r="C24" s="98">
        <v>1.6707999529119164</v>
      </c>
      <c r="D24" s="98">
        <v>3.2209331260417637</v>
      </c>
      <c r="E24" s="98">
        <v>-14.790889065868763</v>
      </c>
      <c r="F24" s="98">
        <v>-0.32467999662625574</v>
      </c>
      <c r="G24" s="235" t="s">
        <v>41</v>
      </c>
    </row>
    <row r="25" spans="1:21" ht="24.95" customHeight="1">
      <c r="A25" s="66" t="s">
        <v>53</v>
      </c>
      <c r="B25" s="99">
        <v>3.1672909964077243</v>
      </c>
      <c r="C25" s="99">
        <v>1.8893531277083895</v>
      </c>
      <c r="D25" s="99">
        <v>2.5805161798850533</v>
      </c>
      <c r="E25" s="99">
        <v>-8.1476043449003512</v>
      </c>
      <c r="F25" s="99">
        <v>2.5248602540570615</v>
      </c>
      <c r="G25" s="67" t="s">
        <v>54</v>
      </c>
    </row>
    <row r="26" spans="1:21" ht="24.95" customHeight="1">
      <c r="A26" s="66" t="s">
        <v>55</v>
      </c>
      <c r="B26" s="99">
        <v>7.074733549805531</v>
      </c>
      <c r="C26" s="99">
        <v>-0.62590215641964608</v>
      </c>
      <c r="D26" s="99">
        <v>2.926593212320606</v>
      </c>
      <c r="E26" s="99">
        <v>-0.34319919178360131</v>
      </c>
      <c r="F26" s="99">
        <v>2.9158840892109921</v>
      </c>
      <c r="G26" s="67" t="s">
        <v>61</v>
      </c>
    </row>
    <row r="27" spans="1:21" ht="15">
      <c r="A27" s="82"/>
      <c r="B27" s="101"/>
      <c r="C27" s="101"/>
      <c r="D27" s="101"/>
      <c r="E27" s="101"/>
      <c r="F27" s="101"/>
      <c r="G27" s="84"/>
      <c r="H27" s="68"/>
      <c r="I27" s="93"/>
      <c r="J27" s="34"/>
      <c r="K27" s="34"/>
      <c r="L27" s="34"/>
      <c r="M27" s="34"/>
      <c r="N27" s="34"/>
      <c r="O27" s="34"/>
      <c r="P27" s="34"/>
      <c r="Q27" s="34"/>
      <c r="R27" s="34"/>
      <c r="S27" s="249"/>
      <c r="T27" s="250"/>
      <c r="U27" s="250"/>
    </row>
    <row r="28" spans="1:21" s="108" customFormat="1" ht="15">
      <c r="A28" s="102"/>
      <c r="B28" s="103"/>
      <c r="C28" s="103"/>
      <c r="D28" s="103"/>
      <c r="E28" s="103"/>
      <c r="F28" s="103"/>
      <c r="G28" s="104"/>
      <c r="H28" s="105"/>
      <c r="I28" s="105"/>
      <c r="J28" s="105"/>
      <c r="K28" s="106"/>
      <c r="L28" s="107"/>
      <c r="M28" s="107"/>
      <c r="N28" s="107"/>
      <c r="O28" s="107"/>
      <c r="P28" s="107"/>
      <c r="Q28" s="107"/>
      <c r="S28" s="109"/>
      <c r="T28" s="109"/>
      <c r="U28" s="110"/>
    </row>
    <row r="29" spans="1:21" ht="15">
      <c r="A29" s="111"/>
      <c r="B29" s="91"/>
      <c r="C29" s="91"/>
      <c r="D29" s="91"/>
      <c r="E29" s="91"/>
      <c r="F29" s="91"/>
      <c r="G29" s="92"/>
    </row>
    <row r="30" spans="1:21">
      <c r="K30" s="36"/>
      <c r="L30" s="36"/>
      <c r="M30" s="36"/>
    </row>
    <row r="31" spans="1:21">
      <c r="K31" s="36"/>
      <c r="L31" s="36"/>
      <c r="M31" s="36"/>
    </row>
    <row r="32" spans="1:21">
      <c r="J32" s="37"/>
      <c r="K32" s="36"/>
      <c r="L32" s="36"/>
      <c r="M32" s="36"/>
      <c r="N32" s="36"/>
    </row>
    <row r="33" spans="8:14">
      <c r="H33" s="112"/>
      <c r="I33" s="113"/>
      <c r="J33" s="113"/>
      <c r="K33" s="113"/>
      <c r="L33" s="113"/>
      <c r="M33" s="113"/>
      <c r="N33" s="113"/>
    </row>
    <row r="34" spans="8:14">
      <c r="H34" s="112"/>
      <c r="I34" s="113"/>
      <c r="J34" s="113"/>
      <c r="K34" s="113"/>
      <c r="L34" s="113"/>
      <c r="M34" s="113"/>
      <c r="N34" s="113"/>
    </row>
    <row r="35" spans="8:14">
      <c r="H35" s="112"/>
      <c r="I35" s="113"/>
      <c r="J35" s="113"/>
      <c r="K35" s="113"/>
      <c r="L35" s="113"/>
      <c r="M35" s="113"/>
      <c r="N35" s="113"/>
    </row>
    <row r="36" spans="8:14">
      <c r="H36" s="112"/>
      <c r="I36" s="113"/>
      <c r="J36" s="113"/>
      <c r="K36" s="113"/>
      <c r="L36" s="113"/>
      <c r="M36" s="113"/>
      <c r="N36" s="113"/>
    </row>
    <row r="37" spans="8:14">
      <c r="H37" s="112"/>
      <c r="I37" s="113"/>
      <c r="J37" s="113"/>
      <c r="K37" s="113"/>
      <c r="L37" s="113"/>
      <c r="M37" s="113"/>
      <c r="N37" s="113"/>
    </row>
    <row r="38" spans="8:14">
      <c r="H38" s="112"/>
      <c r="I38" s="113"/>
      <c r="J38" s="113"/>
      <c r="K38" s="113"/>
      <c r="L38" s="113"/>
      <c r="M38" s="113"/>
      <c r="N38" s="113"/>
    </row>
    <row r="39" spans="8:14">
      <c r="H39" s="112"/>
      <c r="I39" s="113"/>
      <c r="J39" s="113"/>
      <c r="K39" s="113"/>
      <c r="L39" s="113"/>
      <c r="M39" s="113"/>
      <c r="N39" s="113"/>
    </row>
    <row r="40" spans="8:14">
      <c r="H40" s="112"/>
      <c r="I40" s="113"/>
      <c r="J40" s="113"/>
      <c r="K40" s="113"/>
      <c r="L40" s="113"/>
      <c r="M40" s="113"/>
      <c r="N40" s="113"/>
    </row>
    <row r="41" spans="8:14">
      <c r="H41" s="112"/>
      <c r="I41" s="113"/>
      <c r="J41" s="113"/>
      <c r="K41" s="113"/>
      <c r="L41" s="113"/>
      <c r="M41" s="113"/>
      <c r="N41" s="113"/>
    </row>
    <row r="42" spans="8:14">
      <c r="H42" s="112"/>
      <c r="I42" s="113"/>
      <c r="J42" s="113"/>
      <c r="K42" s="113"/>
      <c r="L42" s="113"/>
      <c r="M42" s="113"/>
      <c r="N42" s="113"/>
    </row>
    <row r="43" spans="8:14">
      <c r="I43" s="113"/>
      <c r="J43" s="113"/>
      <c r="K43" s="113"/>
      <c r="L43" s="113"/>
      <c r="M43" s="113"/>
      <c r="N43" s="113"/>
    </row>
    <row r="44" spans="8:14">
      <c r="H44" s="112"/>
      <c r="I44" s="113"/>
      <c r="J44" s="113"/>
      <c r="K44" s="113"/>
      <c r="L44" s="113"/>
      <c r="M44" s="113"/>
      <c r="N44" s="113"/>
    </row>
    <row r="45" spans="8:14">
      <c r="H45" s="112"/>
      <c r="I45" s="113"/>
      <c r="J45" s="113"/>
      <c r="K45" s="113"/>
      <c r="L45" s="113"/>
      <c r="M45" s="113"/>
      <c r="N45" s="113"/>
    </row>
    <row r="46" spans="8:14">
      <c r="H46" s="112"/>
      <c r="I46" s="113"/>
      <c r="J46" s="113"/>
      <c r="K46" s="113"/>
      <c r="L46" s="113"/>
      <c r="M46" s="113"/>
      <c r="N46" s="113"/>
    </row>
    <row r="47" spans="8:14">
      <c r="H47" s="112"/>
      <c r="I47" s="113"/>
      <c r="J47" s="113"/>
      <c r="K47" s="113"/>
      <c r="L47" s="113"/>
      <c r="M47" s="113"/>
      <c r="N47" s="113"/>
    </row>
    <row r="48" spans="8:14">
      <c r="H48" s="112"/>
      <c r="I48" s="113"/>
      <c r="J48" s="113"/>
      <c r="K48" s="113"/>
      <c r="L48" s="113"/>
      <c r="M48" s="113"/>
      <c r="N48" s="113"/>
    </row>
    <row r="49" spans="8:14">
      <c r="H49" s="112"/>
      <c r="J49" s="113"/>
      <c r="K49" s="113"/>
      <c r="L49" s="113"/>
      <c r="M49" s="113"/>
      <c r="N49" s="113"/>
    </row>
    <row r="52" spans="8:14">
      <c r="H52" s="112"/>
      <c r="I52" s="112"/>
    </row>
    <row r="53" spans="8:14">
      <c r="H53" s="112"/>
      <c r="I53" s="112"/>
    </row>
    <row r="54" spans="8:14">
      <c r="H54" s="112"/>
      <c r="I54" s="112"/>
    </row>
    <row r="56" spans="8:14">
      <c r="H56" s="112"/>
      <c r="I56" s="112"/>
    </row>
    <row r="57" spans="8:14">
      <c r="H57" s="112"/>
      <c r="I57" s="112"/>
    </row>
    <row r="58" spans="8:14">
      <c r="H58" s="112"/>
      <c r="I58" s="112"/>
    </row>
    <row r="59" spans="8:14">
      <c r="H59" s="112"/>
      <c r="I59" s="112"/>
    </row>
    <row r="60" spans="8:14">
      <c r="H60" s="112"/>
      <c r="I60" s="112"/>
    </row>
    <row r="61" spans="8:14">
      <c r="H61" s="112"/>
      <c r="I61" s="112"/>
    </row>
    <row r="62" spans="8:14">
      <c r="H62" s="112"/>
      <c r="I62" s="112"/>
    </row>
    <row r="63" spans="8:14">
      <c r="H63" s="112"/>
      <c r="I63" s="112"/>
    </row>
    <row r="64" spans="8:14">
      <c r="H64" s="112"/>
      <c r="I64" s="112"/>
    </row>
    <row r="65" spans="8:9">
      <c r="H65" s="112"/>
      <c r="I65" s="112"/>
    </row>
    <row r="66" spans="8:9">
      <c r="H66" s="112"/>
      <c r="I66" s="112"/>
    </row>
    <row r="67" spans="8:9">
      <c r="H67" s="112"/>
      <c r="I67" s="112"/>
    </row>
    <row r="68" spans="8:9">
      <c r="H68" s="112"/>
      <c r="I68" s="112"/>
    </row>
  </sheetData>
  <mergeCells count="1">
    <mergeCell ref="S27:U27"/>
  </mergeCells>
  <hyperlinks>
    <hyperlink ref="A1" location="'List of Tables'!A1" display="LIST OF TABLES"/>
  </hyperlinks>
  <printOptions horizontalCentered="1"/>
  <pageMargins left="0.78740157480314965" right="0.78740157480314965" top="0.98425196850393704" bottom="1.3779527559055118" header="0.51181102362204722" footer="0.92"/>
  <pageSetup paperSize="9" scale="5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pageSetUpPr fitToPage="1"/>
  </sheetPr>
  <dimension ref="A1:S71"/>
  <sheetViews>
    <sheetView view="pageBreakPreview" zoomScale="80" zoomScaleNormal="75" zoomScaleSheetLayoutView="80" workbookViewId="0">
      <pane ySplit="1" topLeftCell="A2" activePane="bottomLeft" state="frozen"/>
      <selection pane="bottomLeft" activeCell="G24" sqref="G24"/>
    </sheetView>
  </sheetViews>
  <sheetFormatPr defaultRowHeight="12.75"/>
  <cols>
    <col min="1" max="1" width="31.7109375" style="16" customWidth="1"/>
    <col min="2" max="6" width="13.7109375" style="16" customWidth="1"/>
    <col min="7" max="7" width="31.7109375" style="24" customWidth="1"/>
    <col min="8" max="8" width="19.5703125" style="16" customWidth="1"/>
    <col min="9" max="9" width="0" style="16" hidden="1" customWidth="1"/>
    <col min="10" max="11" width="10.85546875" style="16" bestFit="1" customWidth="1"/>
    <col min="12" max="12" width="9.140625" style="16"/>
    <col min="13" max="13" width="12.140625" style="16" customWidth="1"/>
    <col min="14" max="15" width="9.140625" style="16"/>
    <col min="16" max="16" width="9.28515625" style="16" bestFit="1" customWidth="1"/>
    <col min="17" max="247" width="9.140625" style="16"/>
    <col min="248" max="248" width="31.7109375" style="16" customWidth="1"/>
    <col min="249" max="257" width="0" style="16" hidden="1" customWidth="1"/>
    <col min="258" max="262" width="13.7109375" style="16" customWidth="1"/>
    <col min="263" max="263" width="31.7109375" style="16" customWidth="1"/>
    <col min="264" max="264" width="19.5703125" style="16" customWidth="1"/>
    <col min="265" max="265" width="0" style="16" hidden="1" customWidth="1"/>
    <col min="266" max="267" width="10.85546875" style="16" bestFit="1" customWidth="1"/>
    <col min="268" max="268" width="9.140625" style="16"/>
    <col min="269" max="269" width="12.140625" style="16" customWidth="1"/>
    <col min="270" max="271" width="9.140625" style="16"/>
    <col min="272" max="272" width="9.28515625" style="16" bestFit="1" customWidth="1"/>
    <col min="273" max="503" width="9.140625" style="16"/>
    <col min="504" max="504" width="31.7109375" style="16" customWidth="1"/>
    <col min="505" max="513" width="0" style="16" hidden="1" customWidth="1"/>
    <col min="514" max="518" width="13.7109375" style="16" customWidth="1"/>
    <col min="519" max="519" width="31.7109375" style="16" customWidth="1"/>
    <col min="520" max="520" width="19.5703125" style="16" customWidth="1"/>
    <col min="521" max="521" width="0" style="16" hidden="1" customWidth="1"/>
    <col min="522" max="523" width="10.85546875" style="16" bestFit="1" customWidth="1"/>
    <col min="524" max="524" width="9.140625" style="16"/>
    <col min="525" max="525" width="12.140625" style="16" customWidth="1"/>
    <col min="526" max="527" width="9.140625" style="16"/>
    <col min="528" max="528" width="9.28515625" style="16" bestFit="1" customWidth="1"/>
    <col min="529" max="759" width="9.140625" style="16"/>
    <col min="760" max="760" width="31.7109375" style="16" customWidth="1"/>
    <col min="761" max="769" width="0" style="16" hidden="1" customWidth="1"/>
    <col min="770" max="774" width="13.7109375" style="16" customWidth="1"/>
    <col min="775" max="775" width="31.7109375" style="16" customWidth="1"/>
    <col min="776" max="776" width="19.5703125" style="16" customWidth="1"/>
    <col min="777" max="777" width="0" style="16" hidden="1" customWidth="1"/>
    <col min="778" max="779" width="10.85546875" style="16" bestFit="1" customWidth="1"/>
    <col min="780" max="780" width="9.140625" style="16"/>
    <col min="781" max="781" width="12.140625" style="16" customWidth="1"/>
    <col min="782" max="783" width="9.140625" style="16"/>
    <col min="784" max="784" width="9.28515625" style="16" bestFit="1" customWidth="1"/>
    <col min="785" max="1015" width="9.140625" style="16"/>
    <col min="1016" max="1016" width="31.7109375" style="16" customWidth="1"/>
    <col min="1017" max="1025" width="0" style="16" hidden="1" customWidth="1"/>
    <col min="1026" max="1030" width="13.7109375" style="16" customWidth="1"/>
    <col min="1031" max="1031" width="31.7109375" style="16" customWidth="1"/>
    <col min="1032" max="1032" width="19.5703125" style="16" customWidth="1"/>
    <col min="1033" max="1033" width="0" style="16" hidden="1" customWidth="1"/>
    <col min="1034" max="1035" width="10.85546875" style="16" bestFit="1" customWidth="1"/>
    <col min="1036" max="1036" width="9.140625" style="16"/>
    <col min="1037" max="1037" width="12.140625" style="16" customWidth="1"/>
    <col min="1038" max="1039" width="9.140625" style="16"/>
    <col min="1040" max="1040" width="9.28515625" style="16" bestFit="1" customWidth="1"/>
    <col min="1041" max="1271" width="9.140625" style="16"/>
    <col min="1272" max="1272" width="31.7109375" style="16" customWidth="1"/>
    <col min="1273" max="1281" width="0" style="16" hidden="1" customWidth="1"/>
    <col min="1282" max="1286" width="13.7109375" style="16" customWidth="1"/>
    <col min="1287" max="1287" width="31.7109375" style="16" customWidth="1"/>
    <col min="1288" max="1288" width="19.5703125" style="16" customWidth="1"/>
    <col min="1289" max="1289" width="0" style="16" hidden="1" customWidth="1"/>
    <col min="1290" max="1291" width="10.85546875" style="16" bestFit="1" customWidth="1"/>
    <col min="1292" max="1292" width="9.140625" style="16"/>
    <col min="1293" max="1293" width="12.140625" style="16" customWidth="1"/>
    <col min="1294" max="1295" width="9.140625" style="16"/>
    <col min="1296" max="1296" width="9.28515625" style="16" bestFit="1" customWidth="1"/>
    <col min="1297" max="1527" width="9.140625" style="16"/>
    <col min="1528" max="1528" width="31.7109375" style="16" customWidth="1"/>
    <col min="1529" max="1537" width="0" style="16" hidden="1" customWidth="1"/>
    <col min="1538" max="1542" width="13.7109375" style="16" customWidth="1"/>
    <col min="1543" max="1543" width="31.7109375" style="16" customWidth="1"/>
    <col min="1544" max="1544" width="19.5703125" style="16" customWidth="1"/>
    <col min="1545" max="1545" width="0" style="16" hidden="1" customWidth="1"/>
    <col min="1546" max="1547" width="10.85546875" style="16" bestFit="1" customWidth="1"/>
    <col min="1548" max="1548" width="9.140625" style="16"/>
    <col min="1549" max="1549" width="12.140625" style="16" customWidth="1"/>
    <col min="1550" max="1551" width="9.140625" style="16"/>
    <col min="1552" max="1552" width="9.28515625" style="16" bestFit="1" customWidth="1"/>
    <col min="1553" max="1783" width="9.140625" style="16"/>
    <col min="1784" max="1784" width="31.7109375" style="16" customWidth="1"/>
    <col min="1785" max="1793" width="0" style="16" hidden="1" customWidth="1"/>
    <col min="1794" max="1798" width="13.7109375" style="16" customWidth="1"/>
    <col min="1799" max="1799" width="31.7109375" style="16" customWidth="1"/>
    <col min="1800" max="1800" width="19.5703125" style="16" customWidth="1"/>
    <col min="1801" max="1801" width="0" style="16" hidden="1" customWidth="1"/>
    <col min="1802" max="1803" width="10.85546875" style="16" bestFit="1" customWidth="1"/>
    <col min="1804" max="1804" width="9.140625" style="16"/>
    <col min="1805" max="1805" width="12.140625" style="16" customWidth="1"/>
    <col min="1806" max="1807" width="9.140625" style="16"/>
    <col min="1808" max="1808" width="9.28515625" style="16" bestFit="1" customWidth="1"/>
    <col min="1809" max="2039" width="9.140625" style="16"/>
    <col min="2040" max="2040" width="31.7109375" style="16" customWidth="1"/>
    <col min="2041" max="2049" width="0" style="16" hidden="1" customWidth="1"/>
    <col min="2050" max="2054" width="13.7109375" style="16" customWidth="1"/>
    <col min="2055" max="2055" width="31.7109375" style="16" customWidth="1"/>
    <col min="2056" max="2056" width="19.5703125" style="16" customWidth="1"/>
    <col min="2057" max="2057" width="0" style="16" hidden="1" customWidth="1"/>
    <col min="2058" max="2059" width="10.85546875" style="16" bestFit="1" customWidth="1"/>
    <col min="2060" max="2060" width="9.140625" style="16"/>
    <col min="2061" max="2061" width="12.140625" style="16" customWidth="1"/>
    <col min="2062" max="2063" width="9.140625" style="16"/>
    <col min="2064" max="2064" width="9.28515625" style="16" bestFit="1" customWidth="1"/>
    <col min="2065" max="2295" width="9.140625" style="16"/>
    <col min="2296" max="2296" width="31.7109375" style="16" customWidth="1"/>
    <col min="2297" max="2305" width="0" style="16" hidden="1" customWidth="1"/>
    <col min="2306" max="2310" width="13.7109375" style="16" customWidth="1"/>
    <col min="2311" max="2311" width="31.7109375" style="16" customWidth="1"/>
    <col min="2312" max="2312" width="19.5703125" style="16" customWidth="1"/>
    <col min="2313" max="2313" width="0" style="16" hidden="1" customWidth="1"/>
    <col min="2314" max="2315" width="10.85546875" style="16" bestFit="1" customWidth="1"/>
    <col min="2316" max="2316" width="9.140625" style="16"/>
    <col min="2317" max="2317" width="12.140625" style="16" customWidth="1"/>
    <col min="2318" max="2319" width="9.140625" style="16"/>
    <col min="2320" max="2320" width="9.28515625" style="16" bestFit="1" customWidth="1"/>
    <col min="2321" max="2551" width="9.140625" style="16"/>
    <col min="2552" max="2552" width="31.7109375" style="16" customWidth="1"/>
    <col min="2553" max="2561" width="0" style="16" hidden="1" customWidth="1"/>
    <col min="2562" max="2566" width="13.7109375" style="16" customWidth="1"/>
    <col min="2567" max="2567" width="31.7109375" style="16" customWidth="1"/>
    <col min="2568" max="2568" width="19.5703125" style="16" customWidth="1"/>
    <col min="2569" max="2569" width="0" style="16" hidden="1" customWidth="1"/>
    <col min="2570" max="2571" width="10.85546875" style="16" bestFit="1" customWidth="1"/>
    <col min="2572" max="2572" width="9.140625" style="16"/>
    <col min="2573" max="2573" width="12.140625" style="16" customWidth="1"/>
    <col min="2574" max="2575" width="9.140625" style="16"/>
    <col min="2576" max="2576" width="9.28515625" style="16" bestFit="1" customWidth="1"/>
    <col min="2577" max="2807" width="9.140625" style="16"/>
    <col min="2808" max="2808" width="31.7109375" style="16" customWidth="1"/>
    <col min="2809" max="2817" width="0" style="16" hidden="1" customWidth="1"/>
    <col min="2818" max="2822" width="13.7109375" style="16" customWidth="1"/>
    <col min="2823" max="2823" width="31.7109375" style="16" customWidth="1"/>
    <col min="2824" max="2824" width="19.5703125" style="16" customWidth="1"/>
    <col min="2825" max="2825" width="0" style="16" hidden="1" customWidth="1"/>
    <col min="2826" max="2827" width="10.85546875" style="16" bestFit="1" customWidth="1"/>
    <col min="2828" max="2828" width="9.140625" style="16"/>
    <col min="2829" max="2829" width="12.140625" style="16" customWidth="1"/>
    <col min="2830" max="2831" width="9.140625" style="16"/>
    <col min="2832" max="2832" width="9.28515625" style="16" bestFit="1" customWidth="1"/>
    <col min="2833" max="3063" width="9.140625" style="16"/>
    <col min="3064" max="3064" width="31.7109375" style="16" customWidth="1"/>
    <col min="3065" max="3073" width="0" style="16" hidden="1" customWidth="1"/>
    <col min="3074" max="3078" width="13.7109375" style="16" customWidth="1"/>
    <col min="3079" max="3079" width="31.7109375" style="16" customWidth="1"/>
    <col min="3080" max="3080" width="19.5703125" style="16" customWidth="1"/>
    <col min="3081" max="3081" width="0" style="16" hidden="1" customWidth="1"/>
    <col min="3082" max="3083" width="10.85546875" style="16" bestFit="1" customWidth="1"/>
    <col min="3084" max="3084" width="9.140625" style="16"/>
    <col min="3085" max="3085" width="12.140625" style="16" customWidth="1"/>
    <col min="3086" max="3087" width="9.140625" style="16"/>
    <col min="3088" max="3088" width="9.28515625" style="16" bestFit="1" customWidth="1"/>
    <col min="3089" max="3319" width="9.140625" style="16"/>
    <col min="3320" max="3320" width="31.7109375" style="16" customWidth="1"/>
    <col min="3321" max="3329" width="0" style="16" hidden="1" customWidth="1"/>
    <col min="3330" max="3334" width="13.7109375" style="16" customWidth="1"/>
    <col min="3335" max="3335" width="31.7109375" style="16" customWidth="1"/>
    <col min="3336" max="3336" width="19.5703125" style="16" customWidth="1"/>
    <col min="3337" max="3337" width="0" style="16" hidden="1" customWidth="1"/>
    <col min="3338" max="3339" width="10.85546875" style="16" bestFit="1" customWidth="1"/>
    <col min="3340" max="3340" width="9.140625" style="16"/>
    <col min="3341" max="3341" width="12.140625" style="16" customWidth="1"/>
    <col min="3342" max="3343" width="9.140625" style="16"/>
    <col min="3344" max="3344" width="9.28515625" style="16" bestFit="1" customWidth="1"/>
    <col min="3345" max="3575" width="9.140625" style="16"/>
    <col min="3576" max="3576" width="31.7109375" style="16" customWidth="1"/>
    <col min="3577" max="3585" width="0" style="16" hidden="1" customWidth="1"/>
    <col min="3586" max="3590" width="13.7109375" style="16" customWidth="1"/>
    <col min="3591" max="3591" width="31.7109375" style="16" customWidth="1"/>
    <col min="3592" max="3592" width="19.5703125" style="16" customWidth="1"/>
    <col min="3593" max="3593" width="0" style="16" hidden="1" customWidth="1"/>
    <col min="3594" max="3595" width="10.85546875" style="16" bestFit="1" customWidth="1"/>
    <col min="3596" max="3596" width="9.140625" style="16"/>
    <col min="3597" max="3597" width="12.140625" style="16" customWidth="1"/>
    <col min="3598" max="3599" width="9.140625" style="16"/>
    <col min="3600" max="3600" width="9.28515625" style="16" bestFit="1" customWidth="1"/>
    <col min="3601" max="3831" width="9.140625" style="16"/>
    <col min="3832" max="3832" width="31.7109375" style="16" customWidth="1"/>
    <col min="3833" max="3841" width="0" style="16" hidden="1" customWidth="1"/>
    <col min="3842" max="3846" width="13.7109375" style="16" customWidth="1"/>
    <col min="3847" max="3847" width="31.7109375" style="16" customWidth="1"/>
    <col min="3848" max="3848" width="19.5703125" style="16" customWidth="1"/>
    <col min="3849" max="3849" width="0" style="16" hidden="1" customWidth="1"/>
    <col min="3850" max="3851" width="10.85546875" style="16" bestFit="1" customWidth="1"/>
    <col min="3852" max="3852" width="9.140625" style="16"/>
    <col min="3853" max="3853" width="12.140625" style="16" customWidth="1"/>
    <col min="3854" max="3855" width="9.140625" style="16"/>
    <col min="3856" max="3856" width="9.28515625" style="16" bestFit="1" customWidth="1"/>
    <col min="3857" max="4087" width="9.140625" style="16"/>
    <col min="4088" max="4088" width="31.7109375" style="16" customWidth="1"/>
    <col min="4089" max="4097" width="0" style="16" hidden="1" customWidth="1"/>
    <col min="4098" max="4102" width="13.7109375" style="16" customWidth="1"/>
    <col min="4103" max="4103" width="31.7109375" style="16" customWidth="1"/>
    <col min="4104" max="4104" width="19.5703125" style="16" customWidth="1"/>
    <col min="4105" max="4105" width="0" style="16" hidden="1" customWidth="1"/>
    <col min="4106" max="4107" width="10.85546875" style="16" bestFit="1" customWidth="1"/>
    <col min="4108" max="4108" width="9.140625" style="16"/>
    <col min="4109" max="4109" width="12.140625" style="16" customWidth="1"/>
    <col min="4110" max="4111" width="9.140625" style="16"/>
    <col min="4112" max="4112" width="9.28515625" style="16" bestFit="1" customWidth="1"/>
    <col min="4113" max="4343" width="9.140625" style="16"/>
    <col min="4344" max="4344" width="31.7109375" style="16" customWidth="1"/>
    <col min="4345" max="4353" width="0" style="16" hidden="1" customWidth="1"/>
    <col min="4354" max="4358" width="13.7109375" style="16" customWidth="1"/>
    <col min="4359" max="4359" width="31.7109375" style="16" customWidth="1"/>
    <col min="4360" max="4360" width="19.5703125" style="16" customWidth="1"/>
    <col min="4361" max="4361" width="0" style="16" hidden="1" customWidth="1"/>
    <col min="4362" max="4363" width="10.85546875" style="16" bestFit="1" customWidth="1"/>
    <col min="4364" max="4364" width="9.140625" style="16"/>
    <col min="4365" max="4365" width="12.140625" style="16" customWidth="1"/>
    <col min="4366" max="4367" width="9.140625" style="16"/>
    <col min="4368" max="4368" width="9.28515625" style="16" bestFit="1" customWidth="1"/>
    <col min="4369" max="4599" width="9.140625" style="16"/>
    <col min="4600" max="4600" width="31.7109375" style="16" customWidth="1"/>
    <col min="4601" max="4609" width="0" style="16" hidden="1" customWidth="1"/>
    <col min="4610" max="4614" width="13.7109375" style="16" customWidth="1"/>
    <col min="4615" max="4615" width="31.7109375" style="16" customWidth="1"/>
    <col min="4616" max="4616" width="19.5703125" style="16" customWidth="1"/>
    <col min="4617" max="4617" width="0" style="16" hidden="1" customWidth="1"/>
    <col min="4618" max="4619" width="10.85546875" style="16" bestFit="1" customWidth="1"/>
    <col min="4620" max="4620" width="9.140625" style="16"/>
    <col min="4621" max="4621" width="12.140625" style="16" customWidth="1"/>
    <col min="4622" max="4623" width="9.140625" style="16"/>
    <col min="4624" max="4624" width="9.28515625" style="16" bestFit="1" customWidth="1"/>
    <col min="4625" max="4855" width="9.140625" style="16"/>
    <col min="4856" max="4856" width="31.7109375" style="16" customWidth="1"/>
    <col min="4857" max="4865" width="0" style="16" hidden="1" customWidth="1"/>
    <col min="4866" max="4870" width="13.7109375" style="16" customWidth="1"/>
    <col min="4871" max="4871" width="31.7109375" style="16" customWidth="1"/>
    <col min="4872" max="4872" width="19.5703125" style="16" customWidth="1"/>
    <col min="4873" max="4873" width="0" style="16" hidden="1" customWidth="1"/>
    <col min="4874" max="4875" width="10.85546875" style="16" bestFit="1" customWidth="1"/>
    <col min="4876" max="4876" width="9.140625" style="16"/>
    <col min="4877" max="4877" width="12.140625" style="16" customWidth="1"/>
    <col min="4878" max="4879" width="9.140625" style="16"/>
    <col min="4880" max="4880" width="9.28515625" style="16" bestFit="1" customWidth="1"/>
    <col min="4881" max="5111" width="9.140625" style="16"/>
    <col min="5112" max="5112" width="31.7109375" style="16" customWidth="1"/>
    <col min="5113" max="5121" width="0" style="16" hidden="1" customWidth="1"/>
    <col min="5122" max="5126" width="13.7109375" style="16" customWidth="1"/>
    <col min="5127" max="5127" width="31.7109375" style="16" customWidth="1"/>
    <col min="5128" max="5128" width="19.5703125" style="16" customWidth="1"/>
    <col min="5129" max="5129" width="0" style="16" hidden="1" customWidth="1"/>
    <col min="5130" max="5131" width="10.85546875" style="16" bestFit="1" customWidth="1"/>
    <col min="5132" max="5132" width="9.140625" style="16"/>
    <col min="5133" max="5133" width="12.140625" style="16" customWidth="1"/>
    <col min="5134" max="5135" width="9.140625" style="16"/>
    <col min="5136" max="5136" width="9.28515625" style="16" bestFit="1" customWidth="1"/>
    <col min="5137" max="5367" width="9.140625" style="16"/>
    <col min="5368" max="5368" width="31.7109375" style="16" customWidth="1"/>
    <col min="5369" max="5377" width="0" style="16" hidden="1" customWidth="1"/>
    <col min="5378" max="5382" width="13.7109375" style="16" customWidth="1"/>
    <col min="5383" max="5383" width="31.7109375" style="16" customWidth="1"/>
    <col min="5384" max="5384" width="19.5703125" style="16" customWidth="1"/>
    <col min="5385" max="5385" width="0" style="16" hidden="1" customWidth="1"/>
    <col min="5386" max="5387" width="10.85546875" style="16" bestFit="1" customWidth="1"/>
    <col min="5388" max="5388" width="9.140625" style="16"/>
    <col min="5389" max="5389" width="12.140625" style="16" customWidth="1"/>
    <col min="5390" max="5391" width="9.140625" style="16"/>
    <col min="5392" max="5392" width="9.28515625" style="16" bestFit="1" customWidth="1"/>
    <col min="5393" max="5623" width="9.140625" style="16"/>
    <col min="5624" max="5624" width="31.7109375" style="16" customWidth="1"/>
    <col min="5625" max="5633" width="0" style="16" hidden="1" customWidth="1"/>
    <col min="5634" max="5638" width="13.7109375" style="16" customWidth="1"/>
    <col min="5639" max="5639" width="31.7109375" style="16" customWidth="1"/>
    <col min="5640" max="5640" width="19.5703125" style="16" customWidth="1"/>
    <col min="5641" max="5641" width="0" style="16" hidden="1" customWidth="1"/>
    <col min="5642" max="5643" width="10.85546875" style="16" bestFit="1" customWidth="1"/>
    <col min="5644" max="5644" width="9.140625" style="16"/>
    <col min="5645" max="5645" width="12.140625" style="16" customWidth="1"/>
    <col min="5646" max="5647" width="9.140625" style="16"/>
    <col min="5648" max="5648" width="9.28515625" style="16" bestFit="1" customWidth="1"/>
    <col min="5649" max="5879" width="9.140625" style="16"/>
    <col min="5880" max="5880" width="31.7109375" style="16" customWidth="1"/>
    <col min="5881" max="5889" width="0" style="16" hidden="1" customWidth="1"/>
    <col min="5890" max="5894" width="13.7109375" style="16" customWidth="1"/>
    <col min="5895" max="5895" width="31.7109375" style="16" customWidth="1"/>
    <col min="5896" max="5896" width="19.5703125" style="16" customWidth="1"/>
    <col min="5897" max="5897" width="0" style="16" hidden="1" customWidth="1"/>
    <col min="5898" max="5899" width="10.85546875" style="16" bestFit="1" customWidth="1"/>
    <col min="5900" max="5900" width="9.140625" style="16"/>
    <col min="5901" max="5901" width="12.140625" style="16" customWidth="1"/>
    <col min="5902" max="5903" width="9.140625" style="16"/>
    <col min="5904" max="5904" width="9.28515625" style="16" bestFit="1" customWidth="1"/>
    <col min="5905" max="6135" width="9.140625" style="16"/>
    <col min="6136" max="6136" width="31.7109375" style="16" customWidth="1"/>
    <col min="6137" max="6145" width="0" style="16" hidden="1" customWidth="1"/>
    <col min="6146" max="6150" width="13.7109375" style="16" customWidth="1"/>
    <col min="6151" max="6151" width="31.7109375" style="16" customWidth="1"/>
    <col min="6152" max="6152" width="19.5703125" style="16" customWidth="1"/>
    <col min="6153" max="6153" width="0" style="16" hidden="1" customWidth="1"/>
    <col min="6154" max="6155" width="10.85546875" style="16" bestFit="1" customWidth="1"/>
    <col min="6156" max="6156" width="9.140625" style="16"/>
    <col min="6157" max="6157" width="12.140625" style="16" customWidth="1"/>
    <col min="6158" max="6159" width="9.140625" style="16"/>
    <col min="6160" max="6160" width="9.28515625" style="16" bestFit="1" customWidth="1"/>
    <col min="6161" max="6391" width="9.140625" style="16"/>
    <col min="6392" max="6392" width="31.7109375" style="16" customWidth="1"/>
    <col min="6393" max="6401" width="0" style="16" hidden="1" customWidth="1"/>
    <col min="6402" max="6406" width="13.7109375" style="16" customWidth="1"/>
    <col min="6407" max="6407" width="31.7109375" style="16" customWidth="1"/>
    <col min="6408" max="6408" width="19.5703125" style="16" customWidth="1"/>
    <col min="6409" max="6409" width="0" style="16" hidden="1" customWidth="1"/>
    <col min="6410" max="6411" width="10.85546875" style="16" bestFit="1" customWidth="1"/>
    <col min="6412" max="6412" width="9.140625" style="16"/>
    <col min="6413" max="6413" width="12.140625" style="16" customWidth="1"/>
    <col min="6414" max="6415" width="9.140625" style="16"/>
    <col min="6416" max="6416" width="9.28515625" style="16" bestFit="1" customWidth="1"/>
    <col min="6417" max="6647" width="9.140625" style="16"/>
    <col min="6648" max="6648" width="31.7109375" style="16" customWidth="1"/>
    <col min="6649" max="6657" width="0" style="16" hidden="1" customWidth="1"/>
    <col min="6658" max="6662" width="13.7109375" style="16" customWidth="1"/>
    <col min="6663" max="6663" width="31.7109375" style="16" customWidth="1"/>
    <col min="6664" max="6664" width="19.5703125" style="16" customWidth="1"/>
    <col min="6665" max="6665" width="0" style="16" hidden="1" customWidth="1"/>
    <col min="6666" max="6667" width="10.85546875" style="16" bestFit="1" customWidth="1"/>
    <col min="6668" max="6668" width="9.140625" style="16"/>
    <col min="6669" max="6669" width="12.140625" style="16" customWidth="1"/>
    <col min="6670" max="6671" width="9.140625" style="16"/>
    <col min="6672" max="6672" width="9.28515625" style="16" bestFit="1" customWidth="1"/>
    <col min="6673" max="6903" width="9.140625" style="16"/>
    <col min="6904" max="6904" width="31.7109375" style="16" customWidth="1"/>
    <col min="6905" max="6913" width="0" style="16" hidden="1" customWidth="1"/>
    <col min="6914" max="6918" width="13.7109375" style="16" customWidth="1"/>
    <col min="6919" max="6919" width="31.7109375" style="16" customWidth="1"/>
    <col min="6920" max="6920" width="19.5703125" style="16" customWidth="1"/>
    <col min="6921" max="6921" width="0" style="16" hidden="1" customWidth="1"/>
    <col min="6922" max="6923" width="10.85546875" style="16" bestFit="1" customWidth="1"/>
    <col min="6924" max="6924" width="9.140625" style="16"/>
    <col min="6925" max="6925" width="12.140625" style="16" customWidth="1"/>
    <col min="6926" max="6927" width="9.140625" style="16"/>
    <col min="6928" max="6928" width="9.28515625" style="16" bestFit="1" customWidth="1"/>
    <col min="6929" max="7159" width="9.140625" style="16"/>
    <col min="7160" max="7160" width="31.7109375" style="16" customWidth="1"/>
    <col min="7161" max="7169" width="0" style="16" hidden="1" customWidth="1"/>
    <col min="7170" max="7174" width="13.7109375" style="16" customWidth="1"/>
    <col min="7175" max="7175" width="31.7109375" style="16" customWidth="1"/>
    <col min="7176" max="7176" width="19.5703125" style="16" customWidth="1"/>
    <col min="7177" max="7177" width="0" style="16" hidden="1" customWidth="1"/>
    <col min="7178" max="7179" width="10.85546875" style="16" bestFit="1" customWidth="1"/>
    <col min="7180" max="7180" width="9.140625" style="16"/>
    <col min="7181" max="7181" width="12.140625" style="16" customWidth="1"/>
    <col min="7182" max="7183" width="9.140625" style="16"/>
    <col min="7184" max="7184" width="9.28515625" style="16" bestFit="1" customWidth="1"/>
    <col min="7185" max="7415" width="9.140625" style="16"/>
    <col min="7416" max="7416" width="31.7109375" style="16" customWidth="1"/>
    <col min="7417" max="7425" width="0" style="16" hidden="1" customWidth="1"/>
    <col min="7426" max="7430" width="13.7109375" style="16" customWidth="1"/>
    <col min="7431" max="7431" width="31.7109375" style="16" customWidth="1"/>
    <col min="7432" max="7432" width="19.5703125" style="16" customWidth="1"/>
    <col min="7433" max="7433" width="0" style="16" hidden="1" customWidth="1"/>
    <col min="7434" max="7435" width="10.85546875" style="16" bestFit="1" customWidth="1"/>
    <col min="7436" max="7436" width="9.140625" style="16"/>
    <col min="7437" max="7437" width="12.140625" style="16" customWidth="1"/>
    <col min="7438" max="7439" width="9.140625" style="16"/>
    <col min="7440" max="7440" width="9.28515625" style="16" bestFit="1" customWidth="1"/>
    <col min="7441" max="7671" width="9.140625" style="16"/>
    <col min="7672" max="7672" width="31.7109375" style="16" customWidth="1"/>
    <col min="7673" max="7681" width="0" style="16" hidden="1" customWidth="1"/>
    <col min="7682" max="7686" width="13.7109375" style="16" customWidth="1"/>
    <col min="7687" max="7687" width="31.7109375" style="16" customWidth="1"/>
    <col min="7688" max="7688" width="19.5703125" style="16" customWidth="1"/>
    <col min="7689" max="7689" width="0" style="16" hidden="1" customWidth="1"/>
    <col min="7690" max="7691" width="10.85546875" style="16" bestFit="1" customWidth="1"/>
    <col min="7692" max="7692" width="9.140625" style="16"/>
    <col min="7693" max="7693" width="12.140625" style="16" customWidth="1"/>
    <col min="7694" max="7695" width="9.140625" style="16"/>
    <col min="7696" max="7696" width="9.28515625" style="16" bestFit="1" customWidth="1"/>
    <col min="7697" max="7927" width="9.140625" style="16"/>
    <col min="7928" max="7928" width="31.7109375" style="16" customWidth="1"/>
    <col min="7929" max="7937" width="0" style="16" hidden="1" customWidth="1"/>
    <col min="7938" max="7942" width="13.7109375" style="16" customWidth="1"/>
    <col min="7943" max="7943" width="31.7109375" style="16" customWidth="1"/>
    <col min="7944" max="7944" width="19.5703125" style="16" customWidth="1"/>
    <col min="7945" max="7945" width="0" style="16" hidden="1" customWidth="1"/>
    <col min="7946" max="7947" width="10.85546875" style="16" bestFit="1" customWidth="1"/>
    <col min="7948" max="7948" width="9.140625" style="16"/>
    <col min="7949" max="7949" width="12.140625" style="16" customWidth="1"/>
    <col min="7950" max="7951" width="9.140625" style="16"/>
    <col min="7952" max="7952" width="9.28515625" style="16" bestFit="1" customWidth="1"/>
    <col min="7953" max="8183" width="9.140625" style="16"/>
    <col min="8184" max="8184" width="31.7109375" style="16" customWidth="1"/>
    <col min="8185" max="8193" width="0" style="16" hidden="1" customWidth="1"/>
    <col min="8194" max="8198" width="13.7109375" style="16" customWidth="1"/>
    <col min="8199" max="8199" width="31.7109375" style="16" customWidth="1"/>
    <col min="8200" max="8200" width="19.5703125" style="16" customWidth="1"/>
    <col min="8201" max="8201" width="0" style="16" hidden="1" customWidth="1"/>
    <col min="8202" max="8203" width="10.85546875" style="16" bestFit="1" customWidth="1"/>
    <col min="8204" max="8204" width="9.140625" style="16"/>
    <col min="8205" max="8205" width="12.140625" style="16" customWidth="1"/>
    <col min="8206" max="8207" width="9.140625" style="16"/>
    <col min="8208" max="8208" width="9.28515625" style="16" bestFit="1" customWidth="1"/>
    <col min="8209" max="8439" width="9.140625" style="16"/>
    <col min="8440" max="8440" width="31.7109375" style="16" customWidth="1"/>
    <col min="8441" max="8449" width="0" style="16" hidden="1" customWidth="1"/>
    <col min="8450" max="8454" width="13.7109375" style="16" customWidth="1"/>
    <col min="8455" max="8455" width="31.7109375" style="16" customWidth="1"/>
    <col min="8456" max="8456" width="19.5703125" style="16" customWidth="1"/>
    <col min="8457" max="8457" width="0" style="16" hidden="1" customWidth="1"/>
    <col min="8458" max="8459" width="10.85546875" style="16" bestFit="1" customWidth="1"/>
    <col min="8460" max="8460" width="9.140625" style="16"/>
    <col min="8461" max="8461" width="12.140625" style="16" customWidth="1"/>
    <col min="8462" max="8463" width="9.140625" style="16"/>
    <col min="8464" max="8464" width="9.28515625" style="16" bestFit="1" customWidth="1"/>
    <col min="8465" max="8695" width="9.140625" style="16"/>
    <col min="8696" max="8696" width="31.7109375" style="16" customWidth="1"/>
    <col min="8697" max="8705" width="0" style="16" hidden="1" customWidth="1"/>
    <col min="8706" max="8710" width="13.7109375" style="16" customWidth="1"/>
    <col min="8711" max="8711" width="31.7109375" style="16" customWidth="1"/>
    <col min="8712" max="8712" width="19.5703125" style="16" customWidth="1"/>
    <col min="8713" max="8713" width="0" style="16" hidden="1" customWidth="1"/>
    <col min="8714" max="8715" width="10.85546875" style="16" bestFit="1" customWidth="1"/>
    <col min="8716" max="8716" width="9.140625" style="16"/>
    <col min="8717" max="8717" width="12.140625" style="16" customWidth="1"/>
    <col min="8718" max="8719" width="9.140625" style="16"/>
    <col min="8720" max="8720" width="9.28515625" style="16" bestFit="1" customWidth="1"/>
    <col min="8721" max="8951" width="9.140625" style="16"/>
    <col min="8952" max="8952" width="31.7109375" style="16" customWidth="1"/>
    <col min="8953" max="8961" width="0" style="16" hidden="1" customWidth="1"/>
    <col min="8962" max="8966" width="13.7109375" style="16" customWidth="1"/>
    <col min="8967" max="8967" width="31.7109375" style="16" customWidth="1"/>
    <col min="8968" max="8968" width="19.5703125" style="16" customWidth="1"/>
    <col min="8969" max="8969" width="0" style="16" hidden="1" customWidth="1"/>
    <col min="8970" max="8971" width="10.85546875" style="16" bestFit="1" customWidth="1"/>
    <col min="8972" max="8972" width="9.140625" style="16"/>
    <col min="8973" max="8973" width="12.140625" style="16" customWidth="1"/>
    <col min="8974" max="8975" width="9.140625" style="16"/>
    <col min="8976" max="8976" width="9.28515625" style="16" bestFit="1" customWidth="1"/>
    <col min="8977" max="9207" width="9.140625" style="16"/>
    <col min="9208" max="9208" width="31.7109375" style="16" customWidth="1"/>
    <col min="9209" max="9217" width="0" style="16" hidden="1" customWidth="1"/>
    <col min="9218" max="9222" width="13.7109375" style="16" customWidth="1"/>
    <col min="9223" max="9223" width="31.7109375" style="16" customWidth="1"/>
    <col min="9224" max="9224" width="19.5703125" style="16" customWidth="1"/>
    <col min="9225" max="9225" width="0" style="16" hidden="1" customWidth="1"/>
    <col min="9226" max="9227" width="10.85546875" style="16" bestFit="1" customWidth="1"/>
    <col min="9228" max="9228" width="9.140625" style="16"/>
    <col min="9229" max="9229" width="12.140625" style="16" customWidth="1"/>
    <col min="9230" max="9231" width="9.140625" style="16"/>
    <col min="9232" max="9232" width="9.28515625" style="16" bestFit="1" customWidth="1"/>
    <col min="9233" max="9463" width="9.140625" style="16"/>
    <col min="9464" max="9464" width="31.7109375" style="16" customWidth="1"/>
    <col min="9465" max="9473" width="0" style="16" hidden="1" customWidth="1"/>
    <col min="9474" max="9478" width="13.7109375" style="16" customWidth="1"/>
    <col min="9479" max="9479" width="31.7109375" style="16" customWidth="1"/>
    <col min="9480" max="9480" width="19.5703125" style="16" customWidth="1"/>
    <col min="9481" max="9481" width="0" style="16" hidden="1" customWidth="1"/>
    <col min="9482" max="9483" width="10.85546875" style="16" bestFit="1" customWidth="1"/>
    <col min="9484" max="9484" width="9.140625" style="16"/>
    <col min="9485" max="9485" width="12.140625" style="16" customWidth="1"/>
    <col min="9486" max="9487" width="9.140625" style="16"/>
    <col min="9488" max="9488" width="9.28515625" style="16" bestFit="1" customWidth="1"/>
    <col min="9489" max="9719" width="9.140625" style="16"/>
    <col min="9720" max="9720" width="31.7109375" style="16" customWidth="1"/>
    <col min="9721" max="9729" width="0" style="16" hidden="1" customWidth="1"/>
    <col min="9730" max="9734" width="13.7109375" style="16" customWidth="1"/>
    <col min="9735" max="9735" width="31.7109375" style="16" customWidth="1"/>
    <col min="9736" max="9736" width="19.5703125" style="16" customWidth="1"/>
    <col min="9737" max="9737" width="0" style="16" hidden="1" customWidth="1"/>
    <col min="9738" max="9739" width="10.85546875" style="16" bestFit="1" customWidth="1"/>
    <col min="9740" max="9740" width="9.140625" style="16"/>
    <col min="9741" max="9741" width="12.140625" style="16" customWidth="1"/>
    <col min="9742" max="9743" width="9.140625" style="16"/>
    <col min="9744" max="9744" width="9.28515625" style="16" bestFit="1" customWidth="1"/>
    <col min="9745" max="9975" width="9.140625" style="16"/>
    <col min="9976" max="9976" width="31.7109375" style="16" customWidth="1"/>
    <col min="9977" max="9985" width="0" style="16" hidden="1" customWidth="1"/>
    <col min="9986" max="9990" width="13.7109375" style="16" customWidth="1"/>
    <col min="9991" max="9991" width="31.7109375" style="16" customWidth="1"/>
    <col min="9992" max="9992" width="19.5703125" style="16" customWidth="1"/>
    <col min="9993" max="9993" width="0" style="16" hidden="1" customWidth="1"/>
    <col min="9994" max="9995" width="10.85546875" style="16" bestFit="1" customWidth="1"/>
    <col min="9996" max="9996" width="9.140625" style="16"/>
    <col min="9997" max="9997" width="12.140625" style="16" customWidth="1"/>
    <col min="9998" max="9999" width="9.140625" style="16"/>
    <col min="10000" max="10000" width="9.28515625" style="16" bestFit="1" customWidth="1"/>
    <col min="10001" max="10231" width="9.140625" style="16"/>
    <col min="10232" max="10232" width="31.7109375" style="16" customWidth="1"/>
    <col min="10233" max="10241" width="0" style="16" hidden="1" customWidth="1"/>
    <col min="10242" max="10246" width="13.7109375" style="16" customWidth="1"/>
    <col min="10247" max="10247" width="31.7109375" style="16" customWidth="1"/>
    <col min="10248" max="10248" width="19.5703125" style="16" customWidth="1"/>
    <col min="10249" max="10249" width="0" style="16" hidden="1" customWidth="1"/>
    <col min="10250" max="10251" width="10.85546875" style="16" bestFit="1" customWidth="1"/>
    <col min="10252" max="10252" width="9.140625" style="16"/>
    <col min="10253" max="10253" width="12.140625" style="16" customWidth="1"/>
    <col min="10254" max="10255" width="9.140625" style="16"/>
    <col min="10256" max="10256" width="9.28515625" style="16" bestFit="1" customWidth="1"/>
    <col min="10257" max="10487" width="9.140625" style="16"/>
    <col min="10488" max="10488" width="31.7109375" style="16" customWidth="1"/>
    <col min="10489" max="10497" width="0" style="16" hidden="1" customWidth="1"/>
    <col min="10498" max="10502" width="13.7109375" style="16" customWidth="1"/>
    <col min="10503" max="10503" width="31.7109375" style="16" customWidth="1"/>
    <col min="10504" max="10504" width="19.5703125" style="16" customWidth="1"/>
    <col min="10505" max="10505" width="0" style="16" hidden="1" customWidth="1"/>
    <col min="10506" max="10507" width="10.85546875" style="16" bestFit="1" customWidth="1"/>
    <col min="10508" max="10508" width="9.140625" style="16"/>
    <col min="10509" max="10509" width="12.140625" style="16" customWidth="1"/>
    <col min="10510" max="10511" width="9.140625" style="16"/>
    <col min="10512" max="10512" width="9.28515625" style="16" bestFit="1" customWidth="1"/>
    <col min="10513" max="10743" width="9.140625" style="16"/>
    <col min="10744" max="10744" width="31.7109375" style="16" customWidth="1"/>
    <col min="10745" max="10753" width="0" style="16" hidden="1" customWidth="1"/>
    <col min="10754" max="10758" width="13.7109375" style="16" customWidth="1"/>
    <col min="10759" max="10759" width="31.7109375" style="16" customWidth="1"/>
    <col min="10760" max="10760" width="19.5703125" style="16" customWidth="1"/>
    <col min="10761" max="10761" width="0" style="16" hidden="1" customWidth="1"/>
    <col min="10762" max="10763" width="10.85546875" style="16" bestFit="1" customWidth="1"/>
    <col min="10764" max="10764" width="9.140625" style="16"/>
    <col min="10765" max="10765" width="12.140625" style="16" customWidth="1"/>
    <col min="10766" max="10767" width="9.140625" style="16"/>
    <col min="10768" max="10768" width="9.28515625" style="16" bestFit="1" customWidth="1"/>
    <col min="10769" max="10999" width="9.140625" style="16"/>
    <col min="11000" max="11000" width="31.7109375" style="16" customWidth="1"/>
    <col min="11001" max="11009" width="0" style="16" hidden="1" customWidth="1"/>
    <col min="11010" max="11014" width="13.7109375" style="16" customWidth="1"/>
    <col min="11015" max="11015" width="31.7109375" style="16" customWidth="1"/>
    <col min="11016" max="11016" width="19.5703125" style="16" customWidth="1"/>
    <col min="11017" max="11017" width="0" style="16" hidden="1" customWidth="1"/>
    <col min="11018" max="11019" width="10.85546875" style="16" bestFit="1" customWidth="1"/>
    <col min="11020" max="11020" width="9.140625" style="16"/>
    <col min="11021" max="11021" width="12.140625" style="16" customWidth="1"/>
    <col min="11022" max="11023" width="9.140625" style="16"/>
    <col min="11024" max="11024" width="9.28515625" style="16" bestFit="1" customWidth="1"/>
    <col min="11025" max="11255" width="9.140625" style="16"/>
    <col min="11256" max="11256" width="31.7109375" style="16" customWidth="1"/>
    <col min="11257" max="11265" width="0" style="16" hidden="1" customWidth="1"/>
    <col min="11266" max="11270" width="13.7109375" style="16" customWidth="1"/>
    <col min="11271" max="11271" width="31.7109375" style="16" customWidth="1"/>
    <col min="11272" max="11272" width="19.5703125" style="16" customWidth="1"/>
    <col min="11273" max="11273" width="0" style="16" hidden="1" customWidth="1"/>
    <col min="11274" max="11275" width="10.85546875" style="16" bestFit="1" customWidth="1"/>
    <col min="11276" max="11276" width="9.140625" style="16"/>
    <col min="11277" max="11277" width="12.140625" style="16" customWidth="1"/>
    <col min="11278" max="11279" width="9.140625" style="16"/>
    <col min="11280" max="11280" width="9.28515625" style="16" bestFit="1" customWidth="1"/>
    <col min="11281" max="11511" width="9.140625" style="16"/>
    <col min="11512" max="11512" width="31.7109375" style="16" customWidth="1"/>
    <col min="11513" max="11521" width="0" style="16" hidden="1" customWidth="1"/>
    <col min="11522" max="11526" width="13.7109375" style="16" customWidth="1"/>
    <col min="11527" max="11527" width="31.7109375" style="16" customWidth="1"/>
    <col min="11528" max="11528" width="19.5703125" style="16" customWidth="1"/>
    <col min="11529" max="11529" width="0" style="16" hidden="1" customWidth="1"/>
    <col min="11530" max="11531" width="10.85546875" style="16" bestFit="1" customWidth="1"/>
    <col min="11532" max="11532" width="9.140625" style="16"/>
    <col min="11533" max="11533" width="12.140625" style="16" customWidth="1"/>
    <col min="11534" max="11535" width="9.140625" style="16"/>
    <col min="11536" max="11536" width="9.28515625" style="16" bestFit="1" customWidth="1"/>
    <col min="11537" max="11767" width="9.140625" style="16"/>
    <col min="11768" max="11768" width="31.7109375" style="16" customWidth="1"/>
    <col min="11769" max="11777" width="0" style="16" hidden="1" customWidth="1"/>
    <col min="11778" max="11782" width="13.7109375" style="16" customWidth="1"/>
    <col min="11783" max="11783" width="31.7109375" style="16" customWidth="1"/>
    <col min="11784" max="11784" width="19.5703125" style="16" customWidth="1"/>
    <col min="11785" max="11785" width="0" style="16" hidden="1" customWidth="1"/>
    <col min="11786" max="11787" width="10.85546875" style="16" bestFit="1" customWidth="1"/>
    <col min="11788" max="11788" width="9.140625" style="16"/>
    <col min="11789" max="11789" width="12.140625" style="16" customWidth="1"/>
    <col min="11790" max="11791" width="9.140625" style="16"/>
    <col min="11792" max="11792" width="9.28515625" style="16" bestFit="1" customWidth="1"/>
    <col min="11793" max="12023" width="9.140625" style="16"/>
    <col min="12024" max="12024" width="31.7109375" style="16" customWidth="1"/>
    <col min="12025" max="12033" width="0" style="16" hidden="1" customWidth="1"/>
    <col min="12034" max="12038" width="13.7109375" style="16" customWidth="1"/>
    <col min="12039" max="12039" width="31.7109375" style="16" customWidth="1"/>
    <col min="12040" max="12040" width="19.5703125" style="16" customWidth="1"/>
    <col min="12041" max="12041" width="0" style="16" hidden="1" customWidth="1"/>
    <col min="12042" max="12043" width="10.85546875" style="16" bestFit="1" customWidth="1"/>
    <col min="12044" max="12044" width="9.140625" style="16"/>
    <col min="12045" max="12045" width="12.140625" style="16" customWidth="1"/>
    <col min="12046" max="12047" width="9.140625" style="16"/>
    <col min="12048" max="12048" width="9.28515625" style="16" bestFit="1" customWidth="1"/>
    <col min="12049" max="12279" width="9.140625" style="16"/>
    <col min="12280" max="12280" width="31.7109375" style="16" customWidth="1"/>
    <col min="12281" max="12289" width="0" style="16" hidden="1" customWidth="1"/>
    <col min="12290" max="12294" width="13.7109375" style="16" customWidth="1"/>
    <col min="12295" max="12295" width="31.7109375" style="16" customWidth="1"/>
    <col min="12296" max="12296" width="19.5703125" style="16" customWidth="1"/>
    <col min="12297" max="12297" width="0" style="16" hidden="1" customWidth="1"/>
    <col min="12298" max="12299" width="10.85546875" style="16" bestFit="1" customWidth="1"/>
    <col min="12300" max="12300" width="9.140625" style="16"/>
    <col min="12301" max="12301" width="12.140625" style="16" customWidth="1"/>
    <col min="12302" max="12303" width="9.140625" style="16"/>
    <col min="12304" max="12304" width="9.28515625" style="16" bestFit="1" customWidth="1"/>
    <col min="12305" max="12535" width="9.140625" style="16"/>
    <col min="12536" max="12536" width="31.7109375" style="16" customWidth="1"/>
    <col min="12537" max="12545" width="0" style="16" hidden="1" customWidth="1"/>
    <col min="12546" max="12550" width="13.7109375" style="16" customWidth="1"/>
    <col min="12551" max="12551" width="31.7109375" style="16" customWidth="1"/>
    <col min="12552" max="12552" width="19.5703125" style="16" customWidth="1"/>
    <col min="12553" max="12553" width="0" style="16" hidden="1" customWidth="1"/>
    <col min="12554" max="12555" width="10.85546875" style="16" bestFit="1" customWidth="1"/>
    <col min="12556" max="12556" width="9.140625" style="16"/>
    <col min="12557" max="12557" width="12.140625" style="16" customWidth="1"/>
    <col min="12558" max="12559" width="9.140625" style="16"/>
    <col min="12560" max="12560" width="9.28515625" style="16" bestFit="1" customWidth="1"/>
    <col min="12561" max="12791" width="9.140625" style="16"/>
    <col min="12792" max="12792" width="31.7109375" style="16" customWidth="1"/>
    <col min="12793" max="12801" width="0" style="16" hidden="1" customWidth="1"/>
    <col min="12802" max="12806" width="13.7109375" style="16" customWidth="1"/>
    <col min="12807" max="12807" width="31.7109375" style="16" customWidth="1"/>
    <col min="12808" max="12808" width="19.5703125" style="16" customWidth="1"/>
    <col min="12809" max="12809" width="0" style="16" hidden="1" customWidth="1"/>
    <col min="12810" max="12811" width="10.85546875" style="16" bestFit="1" customWidth="1"/>
    <col min="12812" max="12812" width="9.140625" style="16"/>
    <col min="12813" max="12813" width="12.140625" style="16" customWidth="1"/>
    <col min="12814" max="12815" width="9.140625" style="16"/>
    <col min="12816" max="12816" width="9.28515625" style="16" bestFit="1" customWidth="1"/>
    <col min="12817" max="13047" width="9.140625" style="16"/>
    <col min="13048" max="13048" width="31.7109375" style="16" customWidth="1"/>
    <col min="13049" max="13057" width="0" style="16" hidden="1" customWidth="1"/>
    <col min="13058" max="13062" width="13.7109375" style="16" customWidth="1"/>
    <col min="13063" max="13063" width="31.7109375" style="16" customWidth="1"/>
    <col min="13064" max="13064" width="19.5703125" style="16" customWidth="1"/>
    <col min="13065" max="13065" width="0" style="16" hidden="1" customWidth="1"/>
    <col min="13066" max="13067" width="10.85546875" style="16" bestFit="1" customWidth="1"/>
    <col min="13068" max="13068" width="9.140625" style="16"/>
    <col min="13069" max="13069" width="12.140625" style="16" customWidth="1"/>
    <col min="13070" max="13071" width="9.140625" style="16"/>
    <col min="13072" max="13072" width="9.28515625" style="16" bestFit="1" customWidth="1"/>
    <col min="13073" max="13303" width="9.140625" style="16"/>
    <col min="13304" max="13304" width="31.7109375" style="16" customWidth="1"/>
    <col min="13305" max="13313" width="0" style="16" hidden="1" customWidth="1"/>
    <col min="13314" max="13318" width="13.7109375" style="16" customWidth="1"/>
    <col min="13319" max="13319" width="31.7109375" style="16" customWidth="1"/>
    <col min="13320" max="13320" width="19.5703125" style="16" customWidth="1"/>
    <col min="13321" max="13321" width="0" style="16" hidden="1" customWidth="1"/>
    <col min="13322" max="13323" width="10.85546875" style="16" bestFit="1" customWidth="1"/>
    <col min="13324" max="13324" width="9.140625" style="16"/>
    <col min="13325" max="13325" width="12.140625" style="16" customWidth="1"/>
    <col min="13326" max="13327" width="9.140625" style="16"/>
    <col min="13328" max="13328" width="9.28515625" style="16" bestFit="1" customWidth="1"/>
    <col min="13329" max="13559" width="9.140625" style="16"/>
    <col min="13560" max="13560" width="31.7109375" style="16" customWidth="1"/>
    <col min="13561" max="13569" width="0" style="16" hidden="1" customWidth="1"/>
    <col min="13570" max="13574" width="13.7109375" style="16" customWidth="1"/>
    <col min="13575" max="13575" width="31.7109375" style="16" customWidth="1"/>
    <col min="13576" max="13576" width="19.5703125" style="16" customWidth="1"/>
    <col min="13577" max="13577" width="0" style="16" hidden="1" customWidth="1"/>
    <col min="13578" max="13579" width="10.85546875" style="16" bestFit="1" customWidth="1"/>
    <col min="13580" max="13580" width="9.140625" style="16"/>
    <col min="13581" max="13581" width="12.140625" style="16" customWidth="1"/>
    <col min="13582" max="13583" width="9.140625" style="16"/>
    <col min="13584" max="13584" width="9.28515625" style="16" bestFit="1" customWidth="1"/>
    <col min="13585" max="13815" width="9.140625" style="16"/>
    <col min="13816" max="13816" width="31.7109375" style="16" customWidth="1"/>
    <col min="13817" max="13825" width="0" style="16" hidden="1" customWidth="1"/>
    <col min="13826" max="13830" width="13.7109375" style="16" customWidth="1"/>
    <col min="13831" max="13831" width="31.7109375" style="16" customWidth="1"/>
    <col min="13832" max="13832" width="19.5703125" style="16" customWidth="1"/>
    <col min="13833" max="13833" width="0" style="16" hidden="1" customWidth="1"/>
    <col min="13834" max="13835" width="10.85546875" style="16" bestFit="1" customWidth="1"/>
    <col min="13836" max="13836" width="9.140625" style="16"/>
    <col min="13837" max="13837" width="12.140625" style="16" customWidth="1"/>
    <col min="13838" max="13839" width="9.140625" style="16"/>
    <col min="13840" max="13840" width="9.28515625" style="16" bestFit="1" customWidth="1"/>
    <col min="13841" max="14071" width="9.140625" style="16"/>
    <col min="14072" max="14072" width="31.7109375" style="16" customWidth="1"/>
    <col min="14073" max="14081" width="0" style="16" hidden="1" customWidth="1"/>
    <col min="14082" max="14086" width="13.7109375" style="16" customWidth="1"/>
    <col min="14087" max="14087" width="31.7109375" style="16" customWidth="1"/>
    <col min="14088" max="14088" width="19.5703125" style="16" customWidth="1"/>
    <col min="14089" max="14089" width="0" style="16" hidden="1" customWidth="1"/>
    <col min="14090" max="14091" width="10.85546875" style="16" bestFit="1" customWidth="1"/>
    <col min="14092" max="14092" width="9.140625" style="16"/>
    <col min="14093" max="14093" width="12.140625" style="16" customWidth="1"/>
    <col min="14094" max="14095" width="9.140625" style="16"/>
    <col min="14096" max="14096" width="9.28515625" style="16" bestFit="1" customWidth="1"/>
    <col min="14097" max="14327" width="9.140625" style="16"/>
    <col min="14328" max="14328" width="31.7109375" style="16" customWidth="1"/>
    <col min="14329" max="14337" width="0" style="16" hidden="1" customWidth="1"/>
    <col min="14338" max="14342" width="13.7109375" style="16" customWidth="1"/>
    <col min="14343" max="14343" width="31.7109375" style="16" customWidth="1"/>
    <col min="14344" max="14344" width="19.5703125" style="16" customWidth="1"/>
    <col min="14345" max="14345" width="0" style="16" hidden="1" customWidth="1"/>
    <col min="14346" max="14347" width="10.85546875" style="16" bestFit="1" customWidth="1"/>
    <col min="14348" max="14348" width="9.140625" style="16"/>
    <col min="14349" max="14349" width="12.140625" style="16" customWidth="1"/>
    <col min="14350" max="14351" width="9.140625" style="16"/>
    <col min="14352" max="14352" width="9.28515625" style="16" bestFit="1" customWidth="1"/>
    <col min="14353" max="14583" width="9.140625" style="16"/>
    <col min="14584" max="14584" width="31.7109375" style="16" customWidth="1"/>
    <col min="14585" max="14593" width="0" style="16" hidden="1" customWidth="1"/>
    <col min="14594" max="14598" width="13.7109375" style="16" customWidth="1"/>
    <col min="14599" max="14599" width="31.7109375" style="16" customWidth="1"/>
    <col min="14600" max="14600" width="19.5703125" style="16" customWidth="1"/>
    <col min="14601" max="14601" width="0" style="16" hidden="1" customWidth="1"/>
    <col min="14602" max="14603" width="10.85546875" style="16" bestFit="1" customWidth="1"/>
    <col min="14604" max="14604" width="9.140625" style="16"/>
    <col min="14605" max="14605" width="12.140625" style="16" customWidth="1"/>
    <col min="14606" max="14607" width="9.140625" style="16"/>
    <col min="14608" max="14608" width="9.28515625" style="16" bestFit="1" customWidth="1"/>
    <col min="14609" max="14839" width="9.140625" style="16"/>
    <col min="14840" max="14840" width="31.7109375" style="16" customWidth="1"/>
    <col min="14841" max="14849" width="0" style="16" hidden="1" customWidth="1"/>
    <col min="14850" max="14854" width="13.7109375" style="16" customWidth="1"/>
    <col min="14855" max="14855" width="31.7109375" style="16" customWidth="1"/>
    <col min="14856" max="14856" width="19.5703125" style="16" customWidth="1"/>
    <col min="14857" max="14857" width="0" style="16" hidden="1" customWidth="1"/>
    <col min="14858" max="14859" width="10.85546875" style="16" bestFit="1" customWidth="1"/>
    <col min="14860" max="14860" width="9.140625" style="16"/>
    <col min="14861" max="14861" width="12.140625" style="16" customWidth="1"/>
    <col min="14862" max="14863" width="9.140625" style="16"/>
    <col min="14864" max="14864" width="9.28515625" style="16" bestFit="1" customWidth="1"/>
    <col min="14865" max="15095" width="9.140625" style="16"/>
    <col min="15096" max="15096" width="31.7109375" style="16" customWidth="1"/>
    <col min="15097" max="15105" width="0" style="16" hidden="1" customWidth="1"/>
    <col min="15106" max="15110" width="13.7109375" style="16" customWidth="1"/>
    <col min="15111" max="15111" width="31.7109375" style="16" customWidth="1"/>
    <col min="15112" max="15112" width="19.5703125" style="16" customWidth="1"/>
    <col min="15113" max="15113" width="0" style="16" hidden="1" customWidth="1"/>
    <col min="15114" max="15115" width="10.85546875" style="16" bestFit="1" customWidth="1"/>
    <col min="15116" max="15116" width="9.140625" style="16"/>
    <col min="15117" max="15117" width="12.140625" style="16" customWidth="1"/>
    <col min="15118" max="15119" width="9.140625" style="16"/>
    <col min="15120" max="15120" width="9.28515625" style="16" bestFit="1" customWidth="1"/>
    <col min="15121" max="15351" width="9.140625" style="16"/>
    <col min="15352" max="15352" width="31.7109375" style="16" customWidth="1"/>
    <col min="15353" max="15361" width="0" style="16" hidden="1" customWidth="1"/>
    <col min="15362" max="15366" width="13.7109375" style="16" customWidth="1"/>
    <col min="15367" max="15367" width="31.7109375" style="16" customWidth="1"/>
    <col min="15368" max="15368" width="19.5703125" style="16" customWidth="1"/>
    <col min="15369" max="15369" width="0" style="16" hidden="1" customWidth="1"/>
    <col min="15370" max="15371" width="10.85546875" style="16" bestFit="1" customWidth="1"/>
    <col min="15372" max="15372" width="9.140625" style="16"/>
    <col min="15373" max="15373" width="12.140625" style="16" customWidth="1"/>
    <col min="15374" max="15375" width="9.140625" style="16"/>
    <col min="15376" max="15376" width="9.28515625" style="16" bestFit="1" customWidth="1"/>
    <col min="15377" max="15607" width="9.140625" style="16"/>
    <col min="15608" max="15608" width="31.7109375" style="16" customWidth="1"/>
    <col min="15609" max="15617" width="0" style="16" hidden="1" customWidth="1"/>
    <col min="15618" max="15622" width="13.7109375" style="16" customWidth="1"/>
    <col min="15623" max="15623" width="31.7109375" style="16" customWidth="1"/>
    <col min="15624" max="15624" width="19.5703125" style="16" customWidth="1"/>
    <col min="15625" max="15625" width="0" style="16" hidden="1" customWidth="1"/>
    <col min="15626" max="15627" width="10.85546875" style="16" bestFit="1" customWidth="1"/>
    <col min="15628" max="15628" width="9.140625" style="16"/>
    <col min="15629" max="15629" width="12.140625" style="16" customWidth="1"/>
    <col min="15630" max="15631" width="9.140625" style="16"/>
    <col min="15632" max="15632" width="9.28515625" style="16" bestFit="1" customWidth="1"/>
    <col min="15633" max="15863" width="9.140625" style="16"/>
    <col min="15864" max="15864" width="31.7109375" style="16" customWidth="1"/>
    <col min="15865" max="15873" width="0" style="16" hidden="1" customWidth="1"/>
    <col min="15874" max="15878" width="13.7109375" style="16" customWidth="1"/>
    <col min="15879" max="15879" width="31.7109375" style="16" customWidth="1"/>
    <col min="15880" max="15880" width="19.5703125" style="16" customWidth="1"/>
    <col min="15881" max="15881" width="0" style="16" hidden="1" customWidth="1"/>
    <col min="15882" max="15883" width="10.85546875" style="16" bestFit="1" customWidth="1"/>
    <col min="15884" max="15884" width="9.140625" style="16"/>
    <col min="15885" max="15885" width="12.140625" style="16" customWidth="1"/>
    <col min="15886" max="15887" width="9.140625" style="16"/>
    <col min="15888" max="15888" width="9.28515625" style="16" bestFit="1" customWidth="1"/>
    <col min="15889" max="16119" width="9.140625" style="16"/>
    <col min="16120" max="16120" width="31.7109375" style="16" customWidth="1"/>
    <col min="16121" max="16129" width="0" style="16" hidden="1" customWidth="1"/>
    <col min="16130" max="16134" width="13.7109375" style="16" customWidth="1"/>
    <col min="16135" max="16135" width="31.7109375" style="16" customWidth="1"/>
    <col min="16136" max="16136" width="19.5703125" style="16" customWidth="1"/>
    <col min="16137" max="16137" width="0" style="16" hidden="1" customWidth="1"/>
    <col min="16138" max="16139" width="10.85546875" style="16" bestFit="1" customWidth="1"/>
    <col min="16140" max="16140" width="9.140625" style="16"/>
    <col min="16141" max="16141" width="12.140625" style="16" customWidth="1"/>
    <col min="16142" max="16143" width="9.140625" style="16"/>
    <col min="16144" max="16144" width="9.28515625" style="16" bestFit="1" customWidth="1"/>
    <col min="16145" max="16384" width="9.140625" style="16"/>
  </cols>
  <sheetData>
    <row r="1" spans="1:15" s="204" customFormat="1" ht="21.75" customHeight="1">
      <c r="A1" s="205" t="s">
        <v>132</v>
      </c>
      <c r="H1" s="206"/>
    </row>
    <row r="2" spans="1:15" ht="20.100000000000001" customHeight="1">
      <c r="A2" s="95" t="s">
        <v>149</v>
      </c>
      <c r="B2" s="74"/>
      <c r="C2" s="74"/>
      <c r="D2" s="74"/>
      <c r="E2" s="74"/>
      <c r="F2" s="74"/>
      <c r="G2" s="44"/>
      <c r="H2" s="45"/>
      <c r="I2" s="45"/>
      <c r="J2" s="45"/>
      <c r="K2" s="45"/>
      <c r="L2" s="45"/>
      <c r="M2" s="45"/>
      <c r="N2" s="45"/>
      <c r="O2" s="46"/>
    </row>
    <row r="3" spans="1:15" ht="20.100000000000001" customHeight="1">
      <c r="A3" s="50" t="s">
        <v>62</v>
      </c>
      <c r="B3" s="50"/>
      <c r="C3" s="50"/>
      <c r="D3" s="50"/>
      <c r="E3" s="50"/>
      <c r="F3" s="50"/>
      <c r="G3" s="48"/>
      <c r="H3" s="49"/>
      <c r="I3" s="49"/>
      <c r="J3" s="114"/>
      <c r="M3" s="115"/>
      <c r="N3" s="49"/>
      <c r="O3" s="50"/>
    </row>
    <row r="4" spans="1:15" ht="20.100000000000001" customHeight="1">
      <c r="A4" s="246"/>
      <c r="B4" s="246"/>
      <c r="C4" s="246"/>
      <c r="D4" s="246"/>
      <c r="E4" s="246"/>
      <c r="F4" s="246"/>
      <c r="G4" s="246"/>
      <c r="J4" s="114"/>
      <c r="M4" s="115"/>
    </row>
    <row r="5" spans="1:15" ht="20.100000000000001" customHeight="1">
      <c r="A5" s="75"/>
      <c r="B5" s="75"/>
      <c r="C5" s="75"/>
      <c r="D5" s="75"/>
      <c r="E5" s="75"/>
      <c r="F5" s="75"/>
      <c r="G5" s="75"/>
      <c r="J5" s="114"/>
      <c r="M5" s="115"/>
    </row>
    <row r="6" spans="1:15" ht="20.100000000000001" customHeight="1">
      <c r="A6" s="116" t="s">
        <v>63</v>
      </c>
      <c r="G6" s="78" t="s">
        <v>64</v>
      </c>
      <c r="J6" s="114"/>
      <c r="M6" s="115"/>
    </row>
    <row r="7" spans="1:15" ht="24.95" customHeight="1">
      <c r="A7" s="57" t="s">
        <v>10</v>
      </c>
      <c r="B7" s="79">
        <v>2008</v>
      </c>
      <c r="C7" s="79">
        <v>2009</v>
      </c>
      <c r="D7" s="79">
        <v>2010</v>
      </c>
      <c r="E7" s="79">
        <v>2011</v>
      </c>
      <c r="F7" s="79">
        <v>2012</v>
      </c>
      <c r="G7" s="58" t="s">
        <v>11</v>
      </c>
      <c r="J7" s="114"/>
      <c r="M7" s="115"/>
    </row>
    <row r="8" spans="1:15" ht="24.95" customHeight="1">
      <c r="A8" s="80" t="s">
        <v>12</v>
      </c>
      <c r="B8" s="224">
        <v>11944.836485415075</v>
      </c>
      <c r="C8" s="224">
        <v>11467.778911093039</v>
      </c>
      <c r="D8" s="224">
        <v>11391.698727341332</v>
      </c>
      <c r="E8" s="224">
        <v>11261.64267398716</v>
      </c>
      <c r="F8" s="224">
        <v>11423.255712657185</v>
      </c>
      <c r="G8" s="61" t="s">
        <v>13</v>
      </c>
      <c r="J8" s="114"/>
      <c r="M8" s="115"/>
    </row>
    <row r="9" spans="1:15" ht="24.95" customHeight="1">
      <c r="A9" s="80" t="s">
        <v>14</v>
      </c>
      <c r="B9" s="224">
        <v>24073.843214360084</v>
      </c>
      <c r="C9" s="224">
        <v>21208.632912507153</v>
      </c>
      <c r="D9" s="224">
        <v>19723.162371515427</v>
      </c>
      <c r="E9" s="224">
        <v>20811.777474072031</v>
      </c>
      <c r="F9" s="224">
        <v>21672.264427326918</v>
      </c>
      <c r="G9" s="61" t="s">
        <v>15</v>
      </c>
      <c r="J9" s="114"/>
      <c r="M9" s="115"/>
    </row>
    <row r="10" spans="1:15" ht="24.95" customHeight="1">
      <c r="A10" s="80" t="s">
        <v>16</v>
      </c>
      <c r="B10" s="224">
        <v>9338.7068192469233</v>
      </c>
      <c r="C10" s="224">
        <v>9652.7634971734969</v>
      </c>
      <c r="D10" s="224">
        <v>9611.0682559989109</v>
      </c>
      <c r="E10" s="224">
        <v>8983.7741810545213</v>
      </c>
      <c r="F10" s="224">
        <v>8672.9578118517402</v>
      </c>
      <c r="G10" s="61" t="s">
        <v>17</v>
      </c>
      <c r="J10" s="114"/>
      <c r="M10" s="115"/>
    </row>
    <row r="11" spans="1:15" ht="24.95" customHeight="1">
      <c r="A11" s="80" t="s">
        <v>18</v>
      </c>
      <c r="B11" s="224">
        <v>34060.638329014953</v>
      </c>
      <c r="C11" s="224">
        <v>33134.942745122527</v>
      </c>
      <c r="D11" s="224">
        <v>34567.934192973924</v>
      </c>
      <c r="E11" s="224">
        <v>35758.729065491993</v>
      </c>
      <c r="F11" s="224">
        <v>35398.059290791367</v>
      </c>
      <c r="G11" s="61" t="s">
        <v>19</v>
      </c>
      <c r="J11" s="114"/>
      <c r="M11" s="115"/>
    </row>
    <row r="12" spans="1:15" ht="24.95" customHeight="1">
      <c r="A12" s="80" t="s">
        <v>20</v>
      </c>
      <c r="B12" s="224">
        <v>11028.818888863103</v>
      </c>
      <c r="C12" s="224">
        <v>11050.299611681437</v>
      </c>
      <c r="D12" s="224">
        <v>11670.640773447858</v>
      </c>
      <c r="E12" s="224">
        <v>12440.795061688776</v>
      </c>
      <c r="F12" s="224">
        <v>12835.321704323705</v>
      </c>
      <c r="G12" s="61" t="s">
        <v>21</v>
      </c>
      <c r="J12" s="114"/>
      <c r="M12" s="115"/>
    </row>
    <row r="13" spans="1:15" ht="24.95" customHeight="1">
      <c r="A13" s="80" t="s">
        <v>22</v>
      </c>
      <c r="B13" s="224">
        <v>15972.899900973922</v>
      </c>
      <c r="C13" s="224">
        <v>15031.892299903639</v>
      </c>
      <c r="D13" s="224">
        <v>15109.100745731794</v>
      </c>
      <c r="E13" s="224">
        <v>15518.698396198806</v>
      </c>
      <c r="F13" s="224">
        <v>16014.425805611625</v>
      </c>
      <c r="G13" s="61" t="s">
        <v>65</v>
      </c>
      <c r="J13" s="114"/>
      <c r="M13" s="115"/>
    </row>
    <row r="14" spans="1:15" ht="24.95" customHeight="1">
      <c r="A14" s="66" t="s">
        <v>50</v>
      </c>
      <c r="B14" s="225">
        <v>13601.581399478231</v>
      </c>
      <c r="C14" s="225">
        <v>13290.91197709136</v>
      </c>
      <c r="D14" s="225">
        <v>13696.877141661211</v>
      </c>
      <c r="E14" s="225">
        <v>14359.248638632836</v>
      </c>
      <c r="F14" s="225">
        <v>14748.182605913309</v>
      </c>
      <c r="G14" s="100" t="s">
        <v>51</v>
      </c>
      <c r="J14" s="114"/>
      <c r="M14" s="115"/>
    </row>
    <row r="15" spans="1:15" ht="24.95" customHeight="1">
      <c r="A15" s="80" t="s">
        <v>26</v>
      </c>
      <c r="B15" s="224">
        <v>1927.2183195507228</v>
      </c>
      <c r="C15" s="224">
        <v>1983.6677270406724</v>
      </c>
      <c r="D15" s="224">
        <v>2051.0238276141508</v>
      </c>
      <c r="E15" s="224">
        <v>2052.682664911852</v>
      </c>
      <c r="F15" s="224">
        <v>2063.540682080009</v>
      </c>
      <c r="G15" s="61" t="s">
        <v>27</v>
      </c>
      <c r="J15" s="114"/>
      <c r="M15" s="115"/>
    </row>
    <row r="16" spans="1:15" ht="24.95" customHeight="1">
      <c r="A16" s="80" t="s">
        <v>28</v>
      </c>
      <c r="B16" s="224">
        <v>706.84522196190096</v>
      </c>
      <c r="C16" s="224">
        <v>729.668708865643</v>
      </c>
      <c r="D16" s="224">
        <v>759.88689609311029</v>
      </c>
      <c r="E16" s="224">
        <v>809.20758218846606</v>
      </c>
      <c r="F16" s="224">
        <v>837.54062082916494</v>
      </c>
      <c r="G16" s="61" t="s">
        <v>29</v>
      </c>
      <c r="J16" s="117"/>
      <c r="M16" s="115"/>
    </row>
    <row r="17" spans="1:19" ht="24.95" customHeight="1">
      <c r="A17" s="80" t="s">
        <v>30</v>
      </c>
      <c r="B17" s="224">
        <v>2207.6626840346603</v>
      </c>
      <c r="C17" s="224">
        <v>2227.0977618826955</v>
      </c>
      <c r="D17" s="224">
        <v>2181.854263599656</v>
      </c>
      <c r="E17" s="224">
        <v>2159.3452812694882</v>
      </c>
      <c r="F17" s="224">
        <v>2140.0568964257554</v>
      </c>
      <c r="G17" s="61" t="s">
        <v>31</v>
      </c>
      <c r="J17" s="117"/>
      <c r="M17" s="115"/>
    </row>
    <row r="18" spans="1:19" ht="24.95" customHeight="1">
      <c r="A18" s="80" t="s">
        <v>32</v>
      </c>
      <c r="B18" s="224">
        <v>5693.6731165373167</v>
      </c>
      <c r="C18" s="224">
        <v>6189.9195619037446</v>
      </c>
      <c r="D18" s="224">
        <v>6540.3537087670175</v>
      </c>
      <c r="E18" s="224">
        <v>6467.0631886451038</v>
      </c>
      <c r="F18" s="224">
        <v>6306.6544149468054</v>
      </c>
      <c r="G18" s="61" t="s">
        <v>33</v>
      </c>
      <c r="J18" s="117"/>
      <c r="M18" s="115"/>
    </row>
    <row r="19" spans="1:19" ht="24.95" customHeight="1">
      <c r="A19" s="80" t="s">
        <v>157</v>
      </c>
      <c r="B19" s="224">
        <v>9240.6364944777415</v>
      </c>
      <c r="C19" s="224">
        <v>9037.3706640006349</v>
      </c>
      <c r="D19" s="224">
        <v>9307.9553241543508</v>
      </c>
      <c r="E19" s="224">
        <v>3568.8383590588433</v>
      </c>
      <c r="F19" s="224">
        <v>7012.4082126758094</v>
      </c>
      <c r="G19" s="61" t="s">
        <v>160</v>
      </c>
      <c r="J19" s="117"/>
      <c r="M19" s="115"/>
    </row>
    <row r="20" spans="1:19" ht="24.95" customHeight="1">
      <c r="A20" s="80" t="s">
        <v>158</v>
      </c>
      <c r="B20" s="224">
        <v>1729.5438545857282</v>
      </c>
      <c r="C20" s="224">
        <v>1793.1895961384023</v>
      </c>
      <c r="D20" s="224">
        <v>1837.0766738552668</v>
      </c>
      <c r="E20" s="224">
        <v>1903.5780369786119</v>
      </c>
      <c r="F20" s="224">
        <v>1927.1027653745653</v>
      </c>
      <c r="G20" s="61" t="s">
        <v>161</v>
      </c>
      <c r="J20" s="114"/>
      <c r="M20" s="115"/>
    </row>
    <row r="21" spans="1:19" ht="24.95" customHeight="1">
      <c r="A21" s="80" t="s">
        <v>34</v>
      </c>
      <c r="B21" s="224">
        <v>1300.8239603055474</v>
      </c>
      <c r="C21" s="224">
        <v>1362.8196679914606</v>
      </c>
      <c r="D21" s="224">
        <v>1452.2933449406742</v>
      </c>
      <c r="E21" s="224">
        <v>1589.1005706359829</v>
      </c>
      <c r="F21" s="224">
        <v>1640.2606259372581</v>
      </c>
      <c r="G21" s="61" t="s">
        <v>35</v>
      </c>
      <c r="J21" s="118"/>
      <c r="M21" s="115"/>
    </row>
    <row r="22" spans="1:19" ht="24.95" customHeight="1">
      <c r="A22" s="80" t="s">
        <v>36</v>
      </c>
      <c r="B22" s="224">
        <v>645.78418279270613</v>
      </c>
      <c r="C22" s="224">
        <v>660.31967814858513</v>
      </c>
      <c r="D22" s="224">
        <v>682.93735157038793</v>
      </c>
      <c r="E22" s="224">
        <v>680.76519425516074</v>
      </c>
      <c r="F22" s="224">
        <v>620.10726754875861</v>
      </c>
      <c r="G22" s="61" t="s">
        <v>37</v>
      </c>
      <c r="J22" s="114"/>
      <c r="M22" s="115"/>
    </row>
    <row r="23" spans="1:19" ht="24.95" customHeight="1">
      <c r="A23" s="80" t="s">
        <v>38</v>
      </c>
      <c r="B23" s="224">
        <v>1425.6242677357395</v>
      </c>
      <c r="C23" s="224">
        <v>1460.6643158944416</v>
      </c>
      <c r="D23" s="224">
        <v>1486.869305566189</v>
      </c>
      <c r="E23" s="224">
        <v>1414.8547006004353</v>
      </c>
      <c r="F23" s="224">
        <v>966.77713283864034</v>
      </c>
      <c r="G23" s="61" t="s">
        <v>39</v>
      </c>
      <c r="J23" s="49"/>
      <c r="K23" s="49"/>
    </row>
    <row r="24" spans="1:19" ht="24.95" customHeight="1">
      <c r="A24" s="80" t="s">
        <v>159</v>
      </c>
      <c r="B24" s="224">
        <v>4589.0787142445852</v>
      </c>
      <c r="C24" s="224">
        <v>4168.8790293651655</v>
      </c>
      <c r="D24" s="224">
        <v>3935.1843852907627</v>
      </c>
      <c r="E24" s="224">
        <v>3652.5574810227149</v>
      </c>
      <c r="F24" s="224">
        <v>3633.1361592004196</v>
      </c>
      <c r="G24" s="119" t="s">
        <v>162</v>
      </c>
    </row>
    <row r="25" spans="1:19" ht="24.95" customHeight="1">
      <c r="A25" s="80" t="s">
        <v>40</v>
      </c>
      <c r="B25" s="224">
        <v>638.80132787898901</v>
      </c>
      <c r="C25" s="224">
        <v>649.47442016439186</v>
      </c>
      <c r="D25" s="224">
        <v>670.39355690863442</v>
      </c>
      <c r="E25" s="224">
        <v>571.23638960154653</v>
      </c>
      <c r="F25" s="224">
        <v>569.38169931106029</v>
      </c>
      <c r="G25" s="65" t="s">
        <v>41</v>
      </c>
    </row>
    <row r="26" spans="1:19" ht="24.95" customHeight="1">
      <c r="A26" s="66" t="s">
        <v>53</v>
      </c>
      <c r="B26" s="225">
        <v>1727.215024280297</v>
      </c>
      <c r="C26" s="225">
        <v>1759.848215363786</v>
      </c>
      <c r="D26" s="225">
        <v>1805.2613833026669</v>
      </c>
      <c r="E26" s="225">
        <v>1658.1758283998906</v>
      </c>
      <c r="F26" s="225">
        <v>1700.0424508335409</v>
      </c>
      <c r="G26" s="67" t="s">
        <v>66</v>
      </c>
    </row>
    <row r="27" spans="1:19" ht="24.95" customHeight="1">
      <c r="A27" s="66" t="s">
        <v>55</v>
      </c>
      <c r="B27" s="225">
        <v>3594.9929643932437</v>
      </c>
      <c r="C27" s="225">
        <v>3572.4918259059718</v>
      </c>
      <c r="D27" s="225">
        <v>3677.0441291936445</v>
      </c>
      <c r="E27" s="225">
        <v>3664.4245434607255</v>
      </c>
      <c r="F27" s="225">
        <v>3771.2749156846394</v>
      </c>
      <c r="G27" s="67" t="s">
        <v>45</v>
      </c>
    </row>
    <row r="28" spans="1:19" ht="15">
      <c r="A28" s="82"/>
      <c r="B28" s="101"/>
      <c r="C28" s="101"/>
      <c r="D28" s="101"/>
      <c r="E28" s="101"/>
      <c r="F28" s="101"/>
      <c r="G28" s="84"/>
      <c r="H28" s="68"/>
      <c r="I28" s="93"/>
      <c r="J28" s="34"/>
      <c r="K28" s="34"/>
      <c r="L28" s="34"/>
      <c r="M28" s="34"/>
      <c r="N28" s="34"/>
      <c r="O28" s="34"/>
      <c r="P28" s="70"/>
      <c r="Q28" s="249"/>
      <c r="R28" s="250"/>
      <c r="S28" s="250"/>
    </row>
    <row r="29" spans="1:19" s="108" customFormat="1" ht="40.5" customHeight="1">
      <c r="A29" s="102"/>
      <c r="B29" s="227"/>
      <c r="C29" s="227"/>
      <c r="D29" s="227"/>
      <c r="E29" s="227"/>
      <c r="F29" s="227"/>
      <c r="G29" s="228"/>
      <c r="H29" s="105"/>
      <c r="I29" s="105"/>
      <c r="J29" s="105"/>
      <c r="K29" s="106"/>
      <c r="L29" s="107"/>
      <c r="M29" s="107"/>
      <c r="N29" s="107"/>
      <c r="O29" s="107"/>
      <c r="Q29" s="109"/>
      <c r="R29" s="109"/>
      <c r="S29" s="110"/>
    </row>
    <row r="30" spans="1:19" ht="15">
      <c r="A30" s="72"/>
      <c r="B30" s="229"/>
      <c r="C30" s="229"/>
      <c r="D30" s="229"/>
      <c r="E30" s="229"/>
      <c r="F30" s="229"/>
      <c r="G30" s="230"/>
      <c r="I30" s="37"/>
    </row>
    <row r="31" spans="1:19">
      <c r="A31" s="20"/>
      <c r="B31" s="20"/>
      <c r="C31" s="20"/>
      <c r="D31" s="20"/>
      <c r="E31" s="20"/>
      <c r="F31" s="20"/>
      <c r="G31" s="226"/>
    </row>
    <row r="32" spans="1:19" ht="15.75">
      <c r="A32" s="20"/>
      <c r="B32" s="20"/>
      <c r="C32" s="20"/>
      <c r="D32" s="20"/>
      <c r="E32" s="20"/>
      <c r="F32" s="20"/>
      <c r="G32" s="226"/>
      <c r="H32" s="120"/>
      <c r="I32" s="36"/>
      <c r="J32" s="36"/>
      <c r="K32" s="36"/>
      <c r="L32" s="36"/>
      <c r="M32" s="36"/>
      <c r="O32" s="37"/>
    </row>
    <row r="33" spans="1:16" ht="15.75">
      <c r="A33" s="20"/>
      <c r="B33" s="20"/>
      <c r="C33" s="20"/>
      <c r="D33" s="20"/>
      <c r="E33" s="20"/>
      <c r="F33" s="20"/>
      <c r="G33" s="226"/>
      <c r="H33" s="121"/>
      <c r="I33" s="36"/>
      <c r="J33" s="36"/>
      <c r="K33" s="36"/>
      <c r="L33" s="36"/>
      <c r="M33" s="36"/>
      <c r="O33" s="37"/>
      <c r="P33" s="81"/>
    </row>
    <row r="34" spans="1:16" ht="15.75">
      <c r="A34" s="20"/>
      <c r="B34" s="20"/>
      <c r="C34" s="20"/>
      <c r="D34" s="20"/>
      <c r="E34" s="20"/>
      <c r="F34" s="20"/>
      <c r="G34" s="226"/>
      <c r="H34" s="120"/>
      <c r="I34" s="36"/>
      <c r="J34" s="36"/>
      <c r="K34" s="36"/>
      <c r="L34" s="36"/>
      <c r="M34" s="36"/>
      <c r="O34" s="37"/>
      <c r="P34" s="81"/>
    </row>
    <row r="35" spans="1:16" ht="15.75">
      <c r="A35" s="20"/>
      <c r="B35" s="20"/>
      <c r="C35" s="20"/>
      <c r="D35" s="20"/>
      <c r="E35" s="20"/>
      <c r="F35" s="20"/>
      <c r="G35" s="226"/>
      <c r="H35" s="120"/>
      <c r="I35" s="36"/>
      <c r="J35" s="36"/>
      <c r="K35" s="36"/>
      <c r="L35" s="36"/>
      <c r="M35" s="36"/>
      <c r="O35" s="37"/>
    </row>
    <row r="36" spans="1:16" ht="15.75">
      <c r="A36" s="20"/>
      <c r="B36" s="20"/>
      <c r="C36" s="20"/>
      <c r="D36" s="20"/>
      <c r="E36" s="20"/>
      <c r="F36" s="20"/>
      <c r="G36" s="226"/>
      <c r="H36" s="120"/>
      <c r="I36" s="36"/>
      <c r="J36" s="36"/>
      <c r="K36" s="36"/>
      <c r="L36" s="36"/>
      <c r="M36" s="36"/>
      <c r="O36" s="37"/>
    </row>
    <row r="37" spans="1:16" ht="15.75">
      <c r="A37" s="20"/>
      <c r="B37" s="20"/>
      <c r="C37" s="20"/>
      <c r="D37" s="20"/>
      <c r="E37" s="20"/>
      <c r="F37" s="20"/>
      <c r="G37" s="226"/>
      <c r="H37" s="121"/>
      <c r="I37" s="36"/>
      <c r="J37" s="36"/>
      <c r="K37" s="36"/>
      <c r="L37" s="36"/>
      <c r="M37" s="36"/>
      <c r="O37" s="37"/>
    </row>
    <row r="38" spans="1:16" ht="15.75">
      <c r="A38" s="20"/>
      <c r="B38" s="20"/>
      <c r="C38" s="20"/>
      <c r="D38" s="20"/>
      <c r="E38" s="20"/>
      <c r="F38" s="20"/>
      <c r="G38" s="226"/>
      <c r="H38" s="120"/>
      <c r="I38" s="36"/>
      <c r="J38" s="36"/>
      <c r="K38" s="36"/>
      <c r="L38" s="36"/>
      <c r="M38" s="36"/>
      <c r="O38" s="37"/>
    </row>
    <row r="39" spans="1:16" ht="15.75">
      <c r="A39" s="20"/>
      <c r="B39" s="20"/>
      <c r="C39" s="20"/>
      <c r="D39" s="20"/>
      <c r="E39" s="20"/>
      <c r="F39" s="20"/>
      <c r="G39" s="226"/>
      <c r="H39" s="120"/>
      <c r="I39" s="36"/>
      <c r="J39" s="36"/>
      <c r="K39" s="36"/>
      <c r="L39" s="36"/>
      <c r="M39" s="36"/>
      <c r="O39" s="37"/>
    </row>
    <row r="40" spans="1:16" ht="15.75">
      <c r="A40" s="20"/>
      <c r="B40" s="20"/>
      <c r="C40" s="20"/>
      <c r="D40" s="20"/>
      <c r="E40" s="20"/>
      <c r="F40" s="20"/>
      <c r="G40" s="226"/>
      <c r="H40" s="120"/>
      <c r="I40" s="36"/>
      <c r="J40" s="36"/>
      <c r="K40" s="36"/>
      <c r="L40" s="36"/>
      <c r="M40" s="36"/>
      <c r="O40" s="37"/>
    </row>
    <row r="41" spans="1:16" ht="15.75">
      <c r="A41" s="20"/>
      <c r="B41" s="20"/>
      <c r="C41" s="20"/>
      <c r="D41" s="20"/>
      <c r="E41" s="20"/>
      <c r="F41" s="20"/>
      <c r="G41" s="226"/>
      <c r="H41" s="121"/>
      <c r="I41" s="36"/>
      <c r="J41" s="36"/>
      <c r="K41" s="36"/>
      <c r="L41" s="36"/>
      <c r="M41" s="36"/>
      <c r="O41" s="37"/>
    </row>
    <row r="42" spans="1:16" ht="15.75">
      <c r="A42" s="20"/>
      <c r="B42" s="20"/>
      <c r="C42" s="20"/>
      <c r="D42" s="20"/>
      <c r="E42" s="20"/>
      <c r="F42" s="20"/>
      <c r="G42" s="226"/>
      <c r="H42" s="120"/>
      <c r="I42" s="36"/>
      <c r="J42" s="36"/>
      <c r="K42" s="36"/>
      <c r="L42" s="36"/>
      <c r="M42" s="36"/>
      <c r="O42" s="37"/>
    </row>
    <row r="43" spans="1:16" ht="15.75">
      <c r="A43" s="20"/>
      <c r="B43" s="20"/>
      <c r="C43" s="20"/>
      <c r="D43" s="20"/>
      <c r="E43" s="20"/>
      <c r="F43" s="20"/>
      <c r="G43" s="226"/>
      <c r="H43" s="120"/>
      <c r="I43" s="36"/>
      <c r="J43" s="36"/>
      <c r="K43" s="36"/>
      <c r="L43" s="36"/>
      <c r="M43" s="36"/>
      <c r="O43" s="37"/>
    </row>
    <row r="44" spans="1:16" ht="15.75">
      <c r="A44" s="20"/>
      <c r="B44" s="20"/>
      <c r="C44" s="20"/>
      <c r="D44" s="20"/>
      <c r="E44" s="20"/>
      <c r="F44" s="20"/>
      <c r="G44" s="226"/>
      <c r="H44" s="120"/>
      <c r="I44" s="36"/>
      <c r="J44" s="36"/>
      <c r="K44" s="36"/>
      <c r="L44" s="36"/>
      <c r="M44" s="36"/>
      <c r="O44" s="37"/>
    </row>
    <row r="45" spans="1:16" ht="15.75">
      <c r="A45" s="20"/>
      <c r="B45" s="20"/>
      <c r="C45" s="20"/>
      <c r="D45" s="20"/>
      <c r="E45" s="20"/>
      <c r="F45" s="20"/>
      <c r="G45" s="226"/>
      <c r="H45" s="120"/>
      <c r="I45" s="36"/>
      <c r="J45" s="36"/>
      <c r="K45" s="36"/>
      <c r="L45" s="36"/>
      <c r="M45" s="36"/>
      <c r="O45" s="37"/>
    </row>
    <row r="46" spans="1:16" ht="15.75">
      <c r="A46" s="20"/>
      <c r="B46" s="20"/>
      <c r="C46" s="20"/>
      <c r="D46" s="20"/>
      <c r="E46" s="20"/>
      <c r="F46" s="20"/>
      <c r="G46" s="226"/>
      <c r="H46" s="122"/>
      <c r="L46" s="115"/>
      <c r="M46" s="115"/>
      <c r="O46" s="37"/>
    </row>
    <row r="47" spans="1:16">
      <c r="A47" s="20"/>
      <c r="B47" s="20"/>
      <c r="C47" s="20"/>
      <c r="D47" s="20"/>
      <c r="E47" s="20"/>
      <c r="F47" s="20"/>
      <c r="G47" s="226"/>
      <c r="O47" s="37"/>
    </row>
    <row r="48" spans="1:16">
      <c r="A48" s="20"/>
      <c r="B48" s="20"/>
      <c r="C48" s="20"/>
      <c r="D48" s="20"/>
      <c r="E48" s="20"/>
      <c r="F48" s="20"/>
      <c r="G48" s="226"/>
    </row>
    <row r="49" spans="1:11">
      <c r="A49" s="20"/>
      <c r="B49" s="20"/>
      <c r="C49" s="20"/>
      <c r="D49" s="20"/>
      <c r="E49" s="20"/>
      <c r="F49" s="20"/>
      <c r="G49" s="226"/>
    </row>
    <row r="50" spans="1:11" ht="15.75">
      <c r="A50" s="20"/>
      <c r="B50" s="20"/>
      <c r="C50" s="20"/>
      <c r="D50" s="20"/>
      <c r="E50" s="20"/>
      <c r="F50" s="20"/>
      <c r="G50" s="226"/>
      <c r="H50" s="80"/>
      <c r="K50" s="115"/>
    </row>
    <row r="51" spans="1:11" ht="15.75">
      <c r="A51" s="20"/>
      <c r="B51" s="20"/>
      <c r="C51" s="20"/>
      <c r="D51" s="20"/>
      <c r="E51" s="20"/>
      <c r="F51" s="20"/>
      <c r="G51" s="226"/>
      <c r="H51" s="80"/>
      <c r="K51" s="115"/>
    </row>
    <row r="52" spans="1:11">
      <c r="A52" s="20"/>
      <c r="B52" s="20"/>
      <c r="C52" s="20"/>
      <c r="D52" s="20"/>
      <c r="E52" s="20"/>
      <c r="F52" s="20"/>
      <c r="G52" s="226"/>
      <c r="K52" s="115"/>
    </row>
    <row r="53" spans="1:11">
      <c r="A53" s="20"/>
      <c r="B53" s="20"/>
      <c r="C53" s="20"/>
      <c r="D53" s="20"/>
      <c r="E53" s="20"/>
      <c r="F53" s="20"/>
      <c r="G53" s="226"/>
      <c r="H53" s="115"/>
      <c r="K53" s="115"/>
    </row>
    <row r="54" spans="1:11">
      <c r="A54" s="20"/>
      <c r="B54" s="20"/>
      <c r="C54" s="20"/>
      <c r="D54" s="20"/>
      <c r="E54" s="20"/>
      <c r="F54" s="20"/>
      <c r="G54" s="226"/>
      <c r="K54" s="115"/>
    </row>
    <row r="55" spans="1:11">
      <c r="A55" s="20"/>
      <c r="B55" s="20"/>
      <c r="C55" s="20"/>
      <c r="D55" s="20"/>
      <c r="E55" s="20"/>
      <c r="F55" s="20"/>
      <c r="G55" s="226"/>
      <c r="H55" s="115"/>
      <c r="K55" s="115"/>
    </row>
    <row r="56" spans="1:11">
      <c r="A56" s="20"/>
      <c r="B56" s="20"/>
      <c r="C56" s="20"/>
      <c r="D56" s="20"/>
      <c r="E56" s="20"/>
      <c r="F56" s="20"/>
      <c r="G56" s="226"/>
      <c r="K56" s="115"/>
    </row>
    <row r="57" spans="1:11">
      <c r="A57" s="20"/>
      <c r="B57" s="20"/>
      <c r="C57" s="20"/>
      <c r="D57" s="20"/>
      <c r="E57" s="20"/>
      <c r="F57" s="20"/>
      <c r="G57" s="226"/>
      <c r="H57" s="115"/>
      <c r="K57" s="115"/>
    </row>
    <row r="58" spans="1:11">
      <c r="A58" s="20"/>
      <c r="B58" s="20"/>
      <c r="C58" s="20"/>
      <c r="D58" s="20"/>
      <c r="E58" s="20"/>
      <c r="F58" s="20"/>
      <c r="G58" s="226"/>
      <c r="K58" s="115"/>
    </row>
    <row r="59" spans="1:11">
      <c r="A59" s="20"/>
      <c r="B59" s="20"/>
      <c r="C59" s="20"/>
      <c r="D59" s="20"/>
      <c r="E59" s="20"/>
      <c r="F59" s="20"/>
      <c r="G59" s="226"/>
      <c r="H59" s="115"/>
      <c r="K59" s="115"/>
    </row>
    <row r="60" spans="1:11">
      <c r="A60" s="20"/>
      <c r="B60" s="20"/>
      <c r="C60" s="20"/>
      <c r="D60" s="20"/>
      <c r="E60" s="20"/>
      <c r="F60" s="20"/>
      <c r="G60" s="226"/>
      <c r="K60" s="115"/>
    </row>
    <row r="61" spans="1:11">
      <c r="A61" s="20"/>
      <c r="B61" s="20"/>
      <c r="C61" s="20"/>
      <c r="D61" s="20"/>
      <c r="E61" s="20"/>
      <c r="F61" s="20"/>
      <c r="G61" s="226"/>
      <c r="H61" s="115"/>
      <c r="K61" s="115"/>
    </row>
    <row r="62" spans="1:11">
      <c r="A62" s="20"/>
      <c r="B62" s="20"/>
      <c r="C62" s="20"/>
      <c r="D62" s="20"/>
      <c r="E62" s="20"/>
      <c r="F62" s="20"/>
      <c r="G62" s="226"/>
      <c r="K62" s="115"/>
    </row>
    <row r="63" spans="1:11">
      <c r="A63" s="20"/>
      <c r="B63" s="20"/>
      <c r="C63" s="20"/>
      <c r="D63" s="20"/>
      <c r="E63" s="20"/>
      <c r="F63" s="20"/>
      <c r="G63" s="226"/>
      <c r="H63" s="115"/>
      <c r="K63" s="115"/>
    </row>
    <row r="64" spans="1:11">
      <c r="A64" s="20"/>
      <c r="B64" s="20"/>
      <c r="C64" s="20"/>
      <c r="D64" s="20"/>
      <c r="E64" s="20"/>
      <c r="F64" s="20"/>
      <c r="G64" s="226"/>
      <c r="K64" s="115"/>
    </row>
    <row r="65" spans="1:11">
      <c r="A65" s="20"/>
      <c r="B65" s="20"/>
      <c r="C65" s="20"/>
      <c r="D65" s="20"/>
      <c r="E65" s="20"/>
      <c r="F65" s="20"/>
      <c r="G65" s="226"/>
      <c r="H65" s="115"/>
      <c r="K65" s="115"/>
    </row>
    <row r="66" spans="1:11">
      <c r="A66" s="20"/>
      <c r="B66" s="20"/>
      <c r="C66" s="20"/>
      <c r="D66" s="20"/>
      <c r="E66" s="20"/>
      <c r="F66" s="20"/>
      <c r="G66" s="226"/>
      <c r="K66" s="115"/>
    </row>
    <row r="67" spans="1:11">
      <c r="A67" s="20"/>
      <c r="B67" s="20"/>
      <c r="C67" s="20"/>
      <c r="D67" s="20"/>
      <c r="E67" s="20"/>
      <c r="F67" s="20"/>
      <c r="G67" s="226"/>
      <c r="H67" s="115"/>
    </row>
    <row r="68" spans="1:11">
      <c r="A68" s="20"/>
      <c r="B68" s="20"/>
      <c r="C68" s="20"/>
      <c r="D68" s="20"/>
      <c r="E68" s="20"/>
      <c r="F68" s="20"/>
      <c r="G68" s="226"/>
    </row>
    <row r="69" spans="1:11">
      <c r="A69" s="20"/>
      <c r="B69" s="20"/>
      <c r="C69" s="20"/>
      <c r="D69" s="20"/>
      <c r="E69" s="20"/>
      <c r="F69" s="20"/>
      <c r="G69" s="226"/>
      <c r="H69" s="115"/>
    </row>
    <row r="70" spans="1:11">
      <c r="A70" s="20"/>
      <c r="B70" s="20"/>
      <c r="C70" s="20"/>
      <c r="D70" s="20"/>
      <c r="E70" s="20"/>
      <c r="F70" s="20"/>
      <c r="G70" s="226"/>
    </row>
    <row r="71" spans="1:11">
      <c r="A71" s="20"/>
      <c r="B71" s="20"/>
      <c r="C71" s="20"/>
      <c r="D71" s="20"/>
      <c r="E71" s="20"/>
      <c r="F71" s="20"/>
      <c r="G71" s="226"/>
      <c r="H71" s="115"/>
    </row>
  </sheetData>
  <mergeCells count="2">
    <mergeCell ref="A4:G4"/>
    <mergeCell ref="Q28:S28"/>
  </mergeCells>
  <hyperlinks>
    <hyperlink ref="A1" location="'List of Tables'!A1" display="LIST OF TABLES"/>
  </hyperlinks>
  <printOptions horizontalCentered="1"/>
  <pageMargins left="0.78740157480314965" right="0.78740157480314965" top="0.98425196850393704" bottom="1.3779527559055118" header="0.51181102362204722" footer="0.9"/>
  <pageSetup paperSize="9" scale="5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sheetPr>
    <pageSetUpPr fitToPage="1"/>
  </sheetPr>
  <dimension ref="A1:T58"/>
  <sheetViews>
    <sheetView view="pageBreakPreview" zoomScale="80" zoomScaleNormal="75" zoomScaleSheetLayoutView="80" workbookViewId="0">
      <pane ySplit="1" topLeftCell="A8" activePane="bottomLeft" state="frozen"/>
      <selection pane="bottomLeft" activeCell="H30" sqref="H30"/>
    </sheetView>
  </sheetViews>
  <sheetFormatPr defaultRowHeight="12.75"/>
  <cols>
    <col min="1" max="1" width="31.7109375" style="16" customWidth="1"/>
    <col min="2" max="6" width="13.7109375" style="16" customWidth="1"/>
    <col min="7" max="7" width="31.7109375" style="24" customWidth="1"/>
    <col min="8" max="8" width="23.85546875" style="16" customWidth="1"/>
    <col min="9" max="9" width="14.5703125" style="16" customWidth="1"/>
    <col min="10" max="13" width="10.7109375" style="16" customWidth="1"/>
    <col min="14" max="15" width="9.5703125" style="16" bestFit="1" customWidth="1"/>
    <col min="16" max="16" width="9.42578125" style="16" bestFit="1" customWidth="1"/>
    <col min="17" max="16384" width="9.140625" style="16"/>
  </cols>
  <sheetData>
    <row r="1" spans="1:15" s="204" customFormat="1" ht="21.75" customHeight="1">
      <c r="A1" s="205" t="s">
        <v>132</v>
      </c>
      <c r="H1" s="206"/>
    </row>
    <row r="2" spans="1:15" ht="20.100000000000001" customHeight="1">
      <c r="A2" s="42" t="s">
        <v>69</v>
      </c>
      <c r="B2" s="74"/>
      <c r="C2" s="74"/>
      <c r="D2" s="74"/>
      <c r="E2" s="74"/>
      <c r="F2" s="74"/>
      <c r="G2" s="44"/>
      <c r="H2" s="45"/>
      <c r="J2" s="114"/>
      <c r="K2" s="49"/>
      <c r="L2" s="80"/>
      <c r="M2" s="45"/>
      <c r="N2" s="46"/>
      <c r="O2" s="47"/>
    </row>
    <row r="3" spans="1:15" ht="20.100000000000001" customHeight="1">
      <c r="A3" s="50" t="s">
        <v>68</v>
      </c>
      <c r="B3" s="50"/>
      <c r="C3" s="50"/>
      <c r="D3" s="50"/>
      <c r="E3" s="50"/>
      <c r="F3" s="50"/>
      <c r="G3" s="48"/>
      <c r="H3" s="49"/>
      <c r="N3" s="50"/>
      <c r="O3" s="51"/>
    </row>
    <row r="4" spans="1:15" ht="20.100000000000001" customHeight="1">
      <c r="A4" s="4"/>
      <c r="B4" s="4"/>
      <c r="C4" s="4"/>
      <c r="D4" s="4"/>
      <c r="E4" s="4"/>
      <c r="F4" s="4"/>
      <c r="G4" s="128"/>
    </row>
    <row r="5" spans="1:15" ht="20.100000000000001" customHeight="1">
      <c r="A5" s="116" t="s">
        <v>63</v>
      </c>
      <c r="B5" s="4"/>
      <c r="C5" s="4"/>
      <c r="D5" s="4"/>
      <c r="E5" s="4"/>
      <c r="F5" s="4"/>
      <c r="G5" s="78" t="s">
        <v>67</v>
      </c>
    </row>
    <row r="6" spans="1:15" ht="24.95" customHeight="1">
      <c r="A6" s="57" t="s">
        <v>10</v>
      </c>
      <c r="B6" s="79">
        <v>2008</v>
      </c>
      <c r="C6" s="79">
        <v>2009</v>
      </c>
      <c r="D6" s="79">
        <v>2010</v>
      </c>
      <c r="E6" s="79">
        <v>2011</v>
      </c>
      <c r="F6" s="79">
        <v>2012</v>
      </c>
      <c r="G6" s="58" t="s">
        <v>11</v>
      </c>
    </row>
    <row r="7" spans="1:15" ht="24.95" customHeight="1">
      <c r="A7" s="59" t="s">
        <v>12</v>
      </c>
      <c r="B7" s="224">
        <v>19473.271174979975</v>
      </c>
      <c r="C7" s="224">
        <v>14978.950786713287</v>
      </c>
      <c r="D7" s="224">
        <v>16182.0162301327</v>
      </c>
      <c r="E7" s="224">
        <v>16694.846225995956</v>
      </c>
      <c r="F7" s="224">
        <v>17282.391114841957</v>
      </c>
      <c r="G7" s="61" t="s">
        <v>13</v>
      </c>
    </row>
    <row r="8" spans="1:15" ht="24.95" customHeight="1">
      <c r="A8" s="59" t="s">
        <v>14</v>
      </c>
      <c r="B8" s="224">
        <v>51227.783907830912</v>
      </c>
      <c r="C8" s="224">
        <v>32050.31676413256</v>
      </c>
      <c r="D8" s="224">
        <v>35825.486253415926</v>
      </c>
      <c r="E8" s="224">
        <v>46292.402318840577</v>
      </c>
      <c r="F8" s="224">
        <v>50788.713432679426</v>
      </c>
      <c r="G8" s="61" t="s">
        <v>15</v>
      </c>
    </row>
    <row r="9" spans="1:15" ht="24.95" customHeight="1">
      <c r="A9" s="59" t="s">
        <v>16</v>
      </c>
      <c r="B9" s="224">
        <v>18568.225590898037</v>
      </c>
      <c r="C9" s="224">
        <v>12800.484845621619</v>
      </c>
      <c r="D9" s="224">
        <v>15203.374465151939</v>
      </c>
      <c r="E9" s="224">
        <v>16715.790093148902</v>
      </c>
      <c r="F9" s="224">
        <v>17008.441903071882</v>
      </c>
      <c r="G9" s="61" t="s">
        <v>17</v>
      </c>
    </row>
    <row r="10" spans="1:15" ht="24.95" customHeight="1">
      <c r="A10" s="59" t="s">
        <v>18</v>
      </c>
      <c r="B10" s="224">
        <v>76150.67985921014</v>
      </c>
      <c r="C10" s="224">
        <v>52780.515313499913</v>
      </c>
      <c r="D10" s="224">
        <v>57608.791208791212</v>
      </c>
      <c r="E10" s="224">
        <v>76166.627818969078</v>
      </c>
      <c r="F10" s="224">
        <v>80834.32900595259</v>
      </c>
      <c r="G10" s="61" t="s">
        <v>19</v>
      </c>
    </row>
    <row r="11" spans="1:15" ht="24.95" customHeight="1">
      <c r="A11" s="59" t="s">
        <v>20</v>
      </c>
      <c r="B11" s="224">
        <v>17586.528104376852</v>
      </c>
      <c r="C11" s="224">
        <v>13846.404936060109</v>
      </c>
      <c r="D11" s="224">
        <v>16931.709345268668</v>
      </c>
      <c r="E11" s="224">
        <v>21657.306149893138</v>
      </c>
      <c r="F11" s="224">
        <v>22550.329939668172</v>
      </c>
      <c r="G11" s="119" t="s">
        <v>21</v>
      </c>
    </row>
    <row r="12" spans="1:15" ht="24.95" customHeight="1">
      <c r="A12" s="59" t="s">
        <v>22</v>
      </c>
      <c r="B12" s="224">
        <v>26766.615959618972</v>
      </c>
      <c r="C12" s="224">
        <v>20955.273886807874</v>
      </c>
      <c r="D12" s="224">
        <v>23408.587788963734</v>
      </c>
      <c r="E12" s="224">
        <v>26108.079100049326</v>
      </c>
      <c r="F12" s="224">
        <v>31309.545669578769</v>
      </c>
      <c r="G12" s="119" t="s">
        <v>65</v>
      </c>
    </row>
    <row r="13" spans="1:15" ht="24.95" customHeight="1">
      <c r="A13" s="66" t="s">
        <v>60</v>
      </c>
      <c r="B13" s="225">
        <v>23662.026147549717</v>
      </c>
      <c r="C13" s="225">
        <v>17928.819547583123</v>
      </c>
      <c r="D13" s="225">
        <v>21018.373875750163</v>
      </c>
      <c r="E13" s="225">
        <v>25995.11567207543</v>
      </c>
      <c r="F13" s="225">
        <v>28279.162006957009</v>
      </c>
      <c r="G13" s="100" t="s">
        <v>51</v>
      </c>
    </row>
    <row r="14" spans="1:15" ht="24.95" customHeight="1">
      <c r="A14" s="59" t="s">
        <v>26</v>
      </c>
      <c r="B14" s="224">
        <v>2283.190418332319</v>
      </c>
      <c r="C14" s="224">
        <v>2560.5388220035634</v>
      </c>
      <c r="D14" s="224">
        <v>2888.6248206006035</v>
      </c>
      <c r="E14" s="224">
        <v>3053.2746538123879</v>
      </c>
      <c r="F14" s="224">
        <v>3324.807433844815</v>
      </c>
      <c r="G14" s="61" t="s">
        <v>27</v>
      </c>
    </row>
    <row r="15" spans="1:15" ht="24.95" customHeight="1">
      <c r="A15" s="59" t="s">
        <v>28</v>
      </c>
      <c r="B15" s="224">
        <v>3303.0083840122197</v>
      </c>
      <c r="C15" s="224">
        <v>2752.2975224349289</v>
      </c>
      <c r="D15" s="224">
        <v>3383.0602614283953</v>
      </c>
      <c r="E15" s="224">
        <v>4252.5143262981619</v>
      </c>
      <c r="F15" s="224">
        <v>4391.7604711867662</v>
      </c>
      <c r="G15" s="61" t="s">
        <v>29</v>
      </c>
    </row>
    <row r="16" spans="1:15" ht="24.95" customHeight="1">
      <c r="A16" s="59" t="s">
        <v>30</v>
      </c>
      <c r="B16" s="224">
        <v>4229.5052970703027</v>
      </c>
      <c r="C16" s="224">
        <v>4236.7559766256854</v>
      </c>
      <c r="D16" s="224">
        <v>4361.4346695618387</v>
      </c>
      <c r="E16" s="224">
        <v>4648.1988920003741</v>
      </c>
      <c r="F16" s="224">
        <v>4788.4075192235159</v>
      </c>
      <c r="G16" s="61" t="s">
        <v>31</v>
      </c>
    </row>
    <row r="17" spans="1:20" ht="24.95" customHeight="1">
      <c r="A17" s="59" t="s">
        <v>32</v>
      </c>
      <c r="B17" s="224">
        <v>9085.643608680597</v>
      </c>
      <c r="C17" s="224">
        <v>10546.123475706781</v>
      </c>
      <c r="D17" s="224">
        <v>10895.992280018932</v>
      </c>
      <c r="E17" s="224">
        <v>11137.594307465624</v>
      </c>
      <c r="F17" s="224">
        <v>12862.407519847429</v>
      </c>
      <c r="G17" s="61" t="s">
        <v>33</v>
      </c>
    </row>
    <row r="18" spans="1:20" ht="24.95" customHeight="1">
      <c r="A18" s="59" t="s">
        <v>157</v>
      </c>
      <c r="B18" s="224">
        <v>0</v>
      </c>
      <c r="C18" s="224">
        <v>0</v>
      </c>
      <c r="D18" s="224">
        <v>0</v>
      </c>
      <c r="E18" s="224">
        <v>0</v>
      </c>
      <c r="F18" s="224">
        <v>0</v>
      </c>
      <c r="G18" s="61" t="s">
        <v>160</v>
      </c>
    </row>
    <row r="19" spans="1:20" ht="24.95" customHeight="1">
      <c r="A19" s="59" t="s">
        <v>158</v>
      </c>
      <c r="B19" s="224">
        <v>3126.2389685907697</v>
      </c>
      <c r="C19" s="224">
        <v>3051.4238167359204</v>
      </c>
      <c r="D19" s="224">
        <v>3043.6181708518302</v>
      </c>
      <c r="E19" s="224">
        <v>3066.5316440031438</v>
      </c>
      <c r="F19" s="224">
        <v>3102.267683930791</v>
      </c>
      <c r="G19" s="61" t="s">
        <v>161</v>
      </c>
    </row>
    <row r="20" spans="1:20" ht="24.95" customHeight="1">
      <c r="A20" s="59" t="s">
        <v>34</v>
      </c>
      <c r="B20" s="224">
        <v>2633.9182818229438</v>
      </c>
      <c r="C20" s="224">
        <v>2399.7445068983134</v>
      </c>
      <c r="D20" s="224">
        <v>2721.330675305258</v>
      </c>
      <c r="E20" s="224">
        <v>2851.2639766650464</v>
      </c>
      <c r="F20" s="224">
        <v>2865.5368570751361</v>
      </c>
      <c r="G20" s="61" t="s">
        <v>35</v>
      </c>
    </row>
    <row r="21" spans="1:20" ht="24.95" customHeight="1">
      <c r="A21" s="59" t="s">
        <v>36</v>
      </c>
      <c r="B21" s="224">
        <v>1698.6457249843979</v>
      </c>
      <c r="C21" s="224">
        <v>1698.7499435493853</v>
      </c>
      <c r="D21" s="224">
        <v>1745.9524316375141</v>
      </c>
      <c r="E21" s="224">
        <v>1824.3430573548658</v>
      </c>
      <c r="F21" s="224">
        <v>1702.2532396642041</v>
      </c>
      <c r="G21" s="61" t="s">
        <v>37</v>
      </c>
    </row>
    <row r="22" spans="1:20" ht="24.95" customHeight="1">
      <c r="A22" s="59" t="s">
        <v>38</v>
      </c>
      <c r="B22" s="224">
        <v>2402.9863997995963</v>
      </c>
      <c r="C22" s="224">
        <v>2411.5836946331601</v>
      </c>
      <c r="D22" s="224">
        <v>2800.4867747378489</v>
      </c>
      <c r="E22" s="224">
        <v>3277.6892893769209</v>
      </c>
      <c r="F22" s="224">
        <v>2168.1010855016975</v>
      </c>
      <c r="G22" s="61" t="s">
        <v>39</v>
      </c>
    </row>
    <row r="23" spans="1:20" ht="24.95" customHeight="1">
      <c r="A23" s="59" t="s">
        <v>159</v>
      </c>
      <c r="B23" s="224">
        <v>6552.5938203673886</v>
      </c>
      <c r="C23" s="224">
        <v>5639.6070650040429</v>
      </c>
      <c r="D23" s="224">
        <v>5265.299368219431</v>
      </c>
      <c r="E23" s="224">
        <v>5155.2808352547627</v>
      </c>
      <c r="F23" s="224">
        <v>4864.3847499028934</v>
      </c>
      <c r="G23" s="65" t="s">
        <v>162</v>
      </c>
    </row>
    <row r="24" spans="1:20" ht="24.95" customHeight="1">
      <c r="A24" s="59" t="s">
        <v>40</v>
      </c>
      <c r="B24" s="224">
        <v>1319.1708108859571</v>
      </c>
      <c r="C24" s="224">
        <v>1216.1034628922753</v>
      </c>
      <c r="D24" s="224">
        <v>1303.2230697162609</v>
      </c>
      <c r="E24" s="224">
        <v>1286.6023642940249</v>
      </c>
      <c r="F24" s="224">
        <v>1478.1357714085329</v>
      </c>
      <c r="G24" s="65" t="s">
        <v>41</v>
      </c>
    </row>
    <row r="25" spans="1:20" ht="24.95" customHeight="1">
      <c r="A25" s="66" t="s">
        <v>53</v>
      </c>
      <c r="B25" s="225">
        <v>2596.1305655849228</v>
      </c>
      <c r="C25" s="225">
        <v>2602.3682992432105</v>
      </c>
      <c r="D25" s="225">
        <v>2839.3986658325334</v>
      </c>
      <c r="E25" s="225">
        <v>3068.1223855035946</v>
      </c>
      <c r="F25" s="225">
        <v>3110.9994705244835</v>
      </c>
      <c r="G25" s="67" t="s">
        <v>54</v>
      </c>
      <c r="H25" s="37"/>
      <c r="N25" s="37"/>
      <c r="O25" s="37"/>
      <c r="P25" s="37"/>
      <c r="Q25" s="37"/>
      <c r="R25" s="37"/>
      <c r="S25" s="37"/>
    </row>
    <row r="26" spans="1:20" ht="24.95" customHeight="1">
      <c r="A26" s="66" t="s">
        <v>55</v>
      </c>
      <c r="B26" s="225">
        <v>5909.6896906343009</v>
      </c>
      <c r="C26" s="225">
        <v>5011.6337843407855</v>
      </c>
      <c r="D26" s="225">
        <v>5700.8342207096075</v>
      </c>
      <c r="E26" s="225">
        <v>6689.6472368794766</v>
      </c>
      <c r="F26" s="225">
        <v>7106.137069181701</v>
      </c>
      <c r="G26" s="67" t="s">
        <v>45</v>
      </c>
      <c r="H26" s="36"/>
      <c r="N26" s="36"/>
      <c r="O26" s="36"/>
      <c r="P26" s="36"/>
      <c r="Q26" s="36"/>
      <c r="R26" s="36"/>
      <c r="S26" s="36"/>
    </row>
    <row r="27" spans="1:20" ht="15">
      <c r="A27" s="82"/>
      <c r="B27" s="83"/>
      <c r="C27" s="83"/>
      <c r="D27" s="83"/>
      <c r="E27" s="83"/>
      <c r="F27" s="83"/>
      <c r="G27" s="84"/>
      <c r="N27" s="86"/>
      <c r="O27" s="86"/>
      <c r="P27" s="87"/>
      <c r="R27" s="88"/>
      <c r="S27" s="88"/>
      <c r="T27" s="89"/>
    </row>
    <row r="28" spans="1:20" s="108" customFormat="1" ht="27.75" customHeight="1">
      <c r="A28" s="102"/>
      <c r="B28" s="103"/>
      <c r="C28" s="103"/>
      <c r="D28" s="103"/>
      <c r="E28" s="103"/>
      <c r="F28" s="103"/>
      <c r="G28" s="104"/>
      <c r="H28" s="105"/>
      <c r="I28" s="16"/>
      <c r="J28" s="16"/>
      <c r="K28" s="16"/>
      <c r="L28" s="16"/>
      <c r="M28" s="16"/>
      <c r="N28" s="107"/>
      <c r="O28" s="107"/>
      <c r="R28" s="109"/>
      <c r="S28" s="109"/>
      <c r="T28" s="110"/>
    </row>
    <row r="29" spans="1:20" ht="15">
      <c r="A29" s="72"/>
      <c r="B29" s="91"/>
      <c r="C29" s="91"/>
      <c r="D29" s="91"/>
      <c r="E29" s="91"/>
      <c r="F29" s="91"/>
      <c r="G29" s="92"/>
      <c r="H29" s="127"/>
      <c r="N29" s="34"/>
      <c r="O29" s="34"/>
      <c r="P29" s="34"/>
      <c r="Q29" s="70"/>
      <c r="R29" s="249"/>
      <c r="S29" s="250"/>
      <c r="T29" s="250"/>
    </row>
    <row r="30" spans="1:20">
      <c r="H30" s="126"/>
    </row>
    <row r="31" spans="1:20">
      <c r="H31" s="124"/>
      <c r="N31" s="124"/>
      <c r="O31" s="124"/>
      <c r="P31" s="123"/>
    </row>
    <row r="32" spans="1:20" ht="24.95" customHeight="1">
      <c r="H32" s="124"/>
      <c r="I32" s="124"/>
      <c r="J32" s="124"/>
      <c r="K32" s="124"/>
      <c r="L32" s="124"/>
      <c r="M32" s="124"/>
      <c r="N32" s="124"/>
      <c r="O32" s="124"/>
      <c r="P32" s="123"/>
    </row>
    <row r="33" spans="7:16" ht="24.95" customHeight="1">
      <c r="H33" s="124"/>
      <c r="I33" s="124"/>
      <c r="J33" s="124"/>
      <c r="K33" s="124"/>
      <c r="L33" s="124"/>
      <c r="M33" s="124"/>
      <c r="N33" s="124"/>
      <c r="O33" s="124"/>
      <c r="P33" s="123"/>
    </row>
    <row r="34" spans="7:16" ht="20.25" customHeight="1">
      <c r="H34" s="124"/>
      <c r="I34" s="124"/>
      <c r="J34" s="124"/>
      <c r="K34" s="124"/>
      <c r="L34" s="124"/>
      <c r="M34" s="124"/>
      <c r="N34" s="124"/>
      <c r="O34" s="124"/>
      <c r="P34" s="123"/>
    </row>
    <row r="35" spans="7:16" ht="18.75" customHeight="1">
      <c r="H35" s="124"/>
      <c r="I35" s="124"/>
      <c r="J35" s="124"/>
      <c r="K35" s="124"/>
      <c r="L35" s="124"/>
      <c r="M35" s="124"/>
      <c r="N35" s="124"/>
      <c r="O35" s="124"/>
      <c r="P35" s="123"/>
    </row>
    <row r="36" spans="7:16" ht="24.95" customHeight="1">
      <c r="H36" s="124"/>
      <c r="I36" s="124"/>
      <c r="J36" s="124"/>
      <c r="K36" s="124"/>
      <c r="L36" s="124"/>
      <c r="M36" s="124"/>
      <c r="N36" s="124"/>
      <c r="O36" s="124"/>
      <c r="P36" s="123"/>
    </row>
    <row r="37" spans="7:16" ht="24.95" customHeight="1">
      <c r="G37" s="16"/>
      <c r="H37" s="124"/>
      <c r="I37" s="124"/>
      <c r="J37" s="124"/>
      <c r="K37" s="124"/>
      <c r="L37" s="124"/>
      <c r="M37" s="124"/>
      <c r="N37" s="124"/>
      <c r="O37" s="124"/>
      <c r="P37" s="123"/>
    </row>
    <row r="38" spans="7:16" ht="24.95" customHeight="1">
      <c r="G38" s="16"/>
      <c r="H38" s="124"/>
      <c r="I38" s="124"/>
      <c r="J38" s="124"/>
      <c r="K38" s="124"/>
      <c r="L38" s="124"/>
      <c r="M38" s="124"/>
      <c r="N38" s="124"/>
      <c r="O38" s="124"/>
      <c r="P38" s="123"/>
    </row>
    <row r="39" spans="7:16" ht="24.95" customHeight="1">
      <c r="G39" s="16"/>
      <c r="H39" s="124"/>
      <c r="I39" s="124"/>
      <c r="J39" s="124"/>
      <c r="K39" s="124"/>
      <c r="L39" s="124"/>
      <c r="M39" s="124"/>
      <c r="N39" s="124"/>
      <c r="O39" s="124"/>
      <c r="P39" s="123"/>
    </row>
    <row r="40" spans="7:16" ht="24.95" customHeight="1">
      <c r="G40" s="16"/>
      <c r="H40" s="124"/>
      <c r="I40" s="124"/>
      <c r="J40" s="124"/>
      <c r="K40" s="124"/>
      <c r="L40" s="124"/>
      <c r="M40" s="124"/>
      <c r="N40" s="124"/>
      <c r="O40" s="124"/>
      <c r="P40" s="123"/>
    </row>
    <row r="41" spans="7:16" ht="24.95" customHeight="1">
      <c r="G41" s="16"/>
      <c r="H41" s="124"/>
      <c r="I41" s="124"/>
      <c r="J41" s="124"/>
      <c r="K41" s="124"/>
      <c r="L41" s="124"/>
      <c r="M41" s="124"/>
      <c r="N41" s="124"/>
      <c r="O41" s="124"/>
      <c r="P41" s="123"/>
    </row>
    <row r="42" spans="7:16" ht="24.95" customHeight="1">
      <c r="G42" s="16"/>
      <c r="H42" s="124"/>
      <c r="I42" s="124"/>
      <c r="J42" s="124"/>
      <c r="K42" s="124"/>
      <c r="L42" s="124"/>
      <c r="M42" s="124"/>
      <c r="N42" s="124"/>
      <c r="O42" s="124"/>
      <c r="P42" s="123"/>
    </row>
    <row r="43" spans="7:16" ht="24.95" customHeight="1">
      <c r="G43" s="16"/>
      <c r="H43" s="124"/>
      <c r="I43" s="124"/>
      <c r="J43" s="124"/>
      <c r="K43" s="124"/>
      <c r="L43" s="124"/>
      <c r="M43" s="124"/>
      <c r="N43" s="124"/>
      <c r="O43" s="124"/>
      <c r="P43" s="123"/>
    </row>
    <row r="44" spans="7:16" ht="24.95" customHeight="1">
      <c r="G44" s="16"/>
      <c r="H44" s="124"/>
      <c r="I44" s="124"/>
      <c r="J44" s="124"/>
      <c r="K44" s="124"/>
      <c r="L44" s="124"/>
      <c r="M44" s="124"/>
      <c r="N44" s="124"/>
      <c r="O44" s="124"/>
      <c r="P44" s="123"/>
    </row>
    <row r="45" spans="7:16" ht="24.95" customHeight="1">
      <c r="G45" s="16"/>
      <c r="H45" s="72"/>
      <c r="I45" s="125"/>
      <c r="J45" s="124"/>
      <c r="N45" s="81"/>
      <c r="O45" s="124"/>
      <c r="P45" s="123"/>
    </row>
    <row r="46" spans="7:16" ht="24.95" customHeight="1">
      <c r="G46" s="16"/>
      <c r="J46" s="124"/>
      <c r="N46" s="81"/>
      <c r="O46" s="124"/>
      <c r="P46" s="123"/>
    </row>
    <row r="47" spans="7:16" ht="24.95" customHeight="1">
      <c r="G47" s="16"/>
    </row>
    <row r="48" spans="7:16" ht="24.95" customHeight="1">
      <c r="G48" s="16"/>
    </row>
    <row r="49" spans="7:20" ht="24.95" customHeight="1">
      <c r="G49" s="16"/>
      <c r="H49" s="20"/>
    </row>
    <row r="50" spans="7:20" ht="24.95" customHeight="1">
      <c r="G50" s="16"/>
    </row>
    <row r="51" spans="7:20">
      <c r="G51" s="16"/>
      <c r="I51" s="85"/>
      <c r="J51" s="85"/>
      <c r="K51" s="85"/>
      <c r="L51" s="85"/>
      <c r="M51" s="86"/>
      <c r="N51" s="86"/>
      <c r="O51" s="86"/>
      <c r="P51" s="87"/>
      <c r="R51" s="88"/>
      <c r="S51" s="88"/>
      <c r="T51" s="89"/>
    </row>
    <row r="52" spans="7:20">
      <c r="G52" s="16"/>
      <c r="I52" s="93"/>
      <c r="J52" s="34"/>
      <c r="K52" s="34"/>
      <c r="L52" s="34"/>
      <c r="M52" s="34"/>
      <c r="N52" s="34"/>
      <c r="O52" s="34"/>
      <c r="P52" s="34"/>
      <c r="Q52" s="70"/>
      <c r="R52" s="249"/>
      <c r="S52" s="250"/>
      <c r="T52" s="250"/>
    </row>
    <row r="56" spans="7:20" ht="24.75" customHeight="1"/>
    <row r="57" spans="7:20" ht="27" customHeight="1"/>
    <row r="58" spans="7:20" ht="22.5" customHeight="1"/>
  </sheetData>
  <mergeCells count="2">
    <mergeCell ref="R29:T29"/>
    <mergeCell ref="R52:T52"/>
  </mergeCells>
  <hyperlinks>
    <hyperlink ref="A1" location="'List of Tables'!A1" display="LIST OF TABLES"/>
  </hyperlinks>
  <printOptions horizontalCentered="1"/>
  <pageMargins left="0.78740157480314965" right="0.78740157480314965" top="0.98425196850393704" bottom="1.3779527559055118" header="0.51181102362204722" footer="0.91"/>
  <pageSetup paperSize="9" scale="6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pageSetUpPr fitToPage="1"/>
  </sheetPr>
  <dimension ref="A1:T58"/>
  <sheetViews>
    <sheetView view="pageBreakPreview" zoomScale="80" zoomScaleNormal="75" zoomScaleSheetLayoutView="80" workbookViewId="0">
      <pane ySplit="1" topLeftCell="A2" activePane="bottomLeft" state="frozen"/>
      <selection pane="bottomLeft" activeCell="F18" sqref="F18"/>
    </sheetView>
  </sheetViews>
  <sheetFormatPr defaultRowHeight="12.75"/>
  <cols>
    <col min="1" max="1" width="35.7109375" style="16" customWidth="1"/>
    <col min="2" max="6" width="13.7109375" style="16" customWidth="1"/>
    <col min="7" max="7" width="31.7109375" style="24" customWidth="1"/>
    <col min="8" max="13" width="10.7109375" style="16" customWidth="1"/>
    <col min="14" max="15" width="9.140625" style="16"/>
    <col min="16" max="16" width="11.28515625" style="16" customWidth="1"/>
    <col min="17" max="247" width="9.140625" style="16"/>
    <col min="248" max="248" width="35.7109375" style="16" customWidth="1"/>
    <col min="249" max="257" width="0" style="16" hidden="1" customWidth="1"/>
    <col min="258" max="262" width="13.7109375" style="16" customWidth="1"/>
    <col min="263" max="263" width="31.7109375" style="16" customWidth="1"/>
    <col min="264" max="269" width="10.7109375" style="16" customWidth="1"/>
    <col min="270" max="271" width="9.140625" style="16"/>
    <col min="272" max="272" width="11.28515625" style="16" customWidth="1"/>
    <col min="273" max="503" width="9.140625" style="16"/>
    <col min="504" max="504" width="35.7109375" style="16" customWidth="1"/>
    <col min="505" max="513" width="0" style="16" hidden="1" customWidth="1"/>
    <col min="514" max="518" width="13.7109375" style="16" customWidth="1"/>
    <col min="519" max="519" width="31.7109375" style="16" customWidth="1"/>
    <col min="520" max="525" width="10.7109375" style="16" customWidth="1"/>
    <col min="526" max="527" width="9.140625" style="16"/>
    <col min="528" max="528" width="11.28515625" style="16" customWidth="1"/>
    <col min="529" max="759" width="9.140625" style="16"/>
    <col min="760" max="760" width="35.7109375" style="16" customWidth="1"/>
    <col min="761" max="769" width="0" style="16" hidden="1" customWidth="1"/>
    <col min="770" max="774" width="13.7109375" style="16" customWidth="1"/>
    <col min="775" max="775" width="31.7109375" style="16" customWidth="1"/>
    <col min="776" max="781" width="10.7109375" style="16" customWidth="1"/>
    <col min="782" max="783" width="9.140625" style="16"/>
    <col min="784" max="784" width="11.28515625" style="16" customWidth="1"/>
    <col min="785" max="1015" width="9.140625" style="16"/>
    <col min="1016" max="1016" width="35.7109375" style="16" customWidth="1"/>
    <col min="1017" max="1025" width="0" style="16" hidden="1" customWidth="1"/>
    <col min="1026" max="1030" width="13.7109375" style="16" customWidth="1"/>
    <col min="1031" max="1031" width="31.7109375" style="16" customWidth="1"/>
    <col min="1032" max="1037" width="10.7109375" style="16" customWidth="1"/>
    <col min="1038" max="1039" width="9.140625" style="16"/>
    <col min="1040" max="1040" width="11.28515625" style="16" customWidth="1"/>
    <col min="1041" max="1271" width="9.140625" style="16"/>
    <col min="1272" max="1272" width="35.7109375" style="16" customWidth="1"/>
    <col min="1273" max="1281" width="0" style="16" hidden="1" customWidth="1"/>
    <col min="1282" max="1286" width="13.7109375" style="16" customWidth="1"/>
    <col min="1287" max="1287" width="31.7109375" style="16" customWidth="1"/>
    <col min="1288" max="1293" width="10.7109375" style="16" customWidth="1"/>
    <col min="1294" max="1295" width="9.140625" style="16"/>
    <col min="1296" max="1296" width="11.28515625" style="16" customWidth="1"/>
    <col min="1297" max="1527" width="9.140625" style="16"/>
    <col min="1528" max="1528" width="35.7109375" style="16" customWidth="1"/>
    <col min="1529" max="1537" width="0" style="16" hidden="1" customWidth="1"/>
    <col min="1538" max="1542" width="13.7109375" style="16" customWidth="1"/>
    <col min="1543" max="1543" width="31.7109375" style="16" customWidth="1"/>
    <col min="1544" max="1549" width="10.7109375" style="16" customWidth="1"/>
    <col min="1550" max="1551" width="9.140625" style="16"/>
    <col min="1552" max="1552" width="11.28515625" style="16" customWidth="1"/>
    <col min="1553" max="1783" width="9.140625" style="16"/>
    <col min="1784" max="1784" width="35.7109375" style="16" customWidth="1"/>
    <col min="1785" max="1793" width="0" style="16" hidden="1" customWidth="1"/>
    <col min="1794" max="1798" width="13.7109375" style="16" customWidth="1"/>
    <col min="1799" max="1799" width="31.7109375" style="16" customWidth="1"/>
    <col min="1800" max="1805" width="10.7109375" style="16" customWidth="1"/>
    <col min="1806" max="1807" width="9.140625" style="16"/>
    <col min="1808" max="1808" width="11.28515625" style="16" customWidth="1"/>
    <col min="1809" max="2039" width="9.140625" style="16"/>
    <col min="2040" max="2040" width="35.7109375" style="16" customWidth="1"/>
    <col min="2041" max="2049" width="0" style="16" hidden="1" customWidth="1"/>
    <col min="2050" max="2054" width="13.7109375" style="16" customWidth="1"/>
    <col min="2055" max="2055" width="31.7109375" style="16" customWidth="1"/>
    <col min="2056" max="2061" width="10.7109375" style="16" customWidth="1"/>
    <col min="2062" max="2063" width="9.140625" style="16"/>
    <col min="2064" max="2064" width="11.28515625" style="16" customWidth="1"/>
    <col min="2065" max="2295" width="9.140625" style="16"/>
    <col min="2296" max="2296" width="35.7109375" style="16" customWidth="1"/>
    <col min="2297" max="2305" width="0" style="16" hidden="1" customWidth="1"/>
    <col min="2306" max="2310" width="13.7109375" style="16" customWidth="1"/>
    <col min="2311" max="2311" width="31.7109375" style="16" customWidth="1"/>
    <col min="2312" max="2317" width="10.7109375" style="16" customWidth="1"/>
    <col min="2318" max="2319" width="9.140625" style="16"/>
    <col min="2320" max="2320" width="11.28515625" style="16" customWidth="1"/>
    <col min="2321" max="2551" width="9.140625" style="16"/>
    <col min="2552" max="2552" width="35.7109375" style="16" customWidth="1"/>
    <col min="2553" max="2561" width="0" style="16" hidden="1" customWidth="1"/>
    <col min="2562" max="2566" width="13.7109375" style="16" customWidth="1"/>
    <col min="2567" max="2567" width="31.7109375" style="16" customWidth="1"/>
    <col min="2568" max="2573" width="10.7109375" style="16" customWidth="1"/>
    <col min="2574" max="2575" width="9.140625" style="16"/>
    <col min="2576" max="2576" width="11.28515625" style="16" customWidth="1"/>
    <col min="2577" max="2807" width="9.140625" style="16"/>
    <col min="2808" max="2808" width="35.7109375" style="16" customWidth="1"/>
    <col min="2809" max="2817" width="0" style="16" hidden="1" customWidth="1"/>
    <col min="2818" max="2822" width="13.7109375" style="16" customWidth="1"/>
    <col min="2823" max="2823" width="31.7109375" style="16" customWidth="1"/>
    <col min="2824" max="2829" width="10.7109375" style="16" customWidth="1"/>
    <col min="2830" max="2831" width="9.140625" style="16"/>
    <col min="2832" max="2832" width="11.28515625" style="16" customWidth="1"/>
    <col min="2833" max="3063" width="9.140625" style="16"/>
    <col min="3064" max="3064" width="35.7109375" style="16" customWidth="1"/>
    <col min="3065" max="3073" width="0" style="16" hidden="1" customWidth="1"/>
    <col min="3074" max="3078" width="13.7109375" style="16" customWidth="1"/>
    <col min="3079" max="3079" width="31.7109375" style="16" customWidth="1"/>
    <col min="3080" max="3085" width="10.7109375" style="16" customWidth="1"/>
    <col min="3086" max="3087" width="9.140625" style="16"/>
    <col min="3088" max="3088" width="11.28515625" style="16" customWidth="1"/>
    <col min="3089" max="3319" width="9.140625" style="16"/>
    <col min="3320" max="3320" width="35.7109375" style="16" customWidth="1"/>
    <col min="3321" max="3329" width="0" style="16" hidden="1" customWidth="1"/>
    <col min="3330" max="3334" width="13.7109375" style="16" customWidth="1"/>
    <col min="3335" max="3335" width="31.7109375" style="16" customWidth="1"/>
    <col min="3336" max="3341" width="10.7109375" style="16" customWidth="1"/>
    <col min="3342" max="3343" width="9.140625" style="16"/>
    <col min="3344" max="3344" width="11.28515625" style="16" customWidth="1"/>
    <col min="3345" max="3575" width="9.140625" style="16"/>
    <col min="3576" max="3576" width="35.7109375" style="16" customWidth="1"/>
    <col min="3577" max="3585" width="0" style="16" hidden="1" customWidth="1"/>
    <col min="3586" max="3590" width="13.7109375" style="16" customWidth="1"/>
    <col min="3591" max="3591" width="31.7109375" style="16" customWidth="1"/>
    <col min="3592" max="3597" width="10.7109375" style="16" customWidth="1"/>
    <col min="3598" max="3599" width="9.140625" style="16"/>
    <col min="3600" max="3600" width="11.28515625" style="16" customWidth="1"/>
    <col min="3601" max="3831" width="9.140625" style="16"/>
    <col min="3832" max="3832" width="35.7109375" style="16" customWidth="1"/>
    <col min="3833" max="3841" width="0" style="16" hidden="1" customWidth="1"/>
    <col min="3842" max="3846" width="13.7109375" style="16" customWidth="1"/>
    <col min="3847" max="3847" width="31.7109375" style="16" customWidth="1"/>
    <col min="3848" max="3853" width="10.7109375" style="16" customWidth="1"/>
    <col min="3854" max="3855" width="9.140625" style="16"/>
    <col min="3856" max="3856" width="11.28515625" style="16" customWidth="1"/>
    <col min="3857" max="4087" width="9.140625" style="16"/>
    <col min="4088" max="4088" width="35.7109375" style="16" customWidth="1"/>
    <col min="4089" max="4097" width="0" style="16" hidden="1" customWidth="1"/>
    <col min="4098" max="4102" width="13.7109375" style="16" customWidth="1"/>
    <col min="4103" max="4103" width="31.7109375" style="16" customWidth="1"/>
    <col min="4104" max="4109" width="10.7109375" style="16" customWidth="1"/>
    <col min="4110" max="4111" width="9.140625" style="16"/>
    <col min="4112" max="4112" width="11.28515625" style="16" customWidth="1"/>
    <col min="4113" max="4343" width="9.140625" style="16"/>
    <col min="4344" max="4344" width="35.7109375" style="16" customWidth="1"/>
    <col min="4345" max="4353" width="0" style="16" hidden="1" customWidth="1"/>
    <col min="4354" max="4358" width="13.7109375" style="16" customWidth="1"/>
    <col min="4359" max="4359" width="31.7109375" style="16" customWidth="1"/>
    <col min="4360" max="4365" width="10.7109375" style="16" customWidth="1"/>
    <col min="4366" max="4367" width="9.140625" style="16"/>
    <col min="4368" max="4368" width="11.28515625" style="16" customWidth="1"/>
    <col min="4369" max="4599" width="9.140625" style="16"/>
    <col min="4600" max="4600" width="35.7109375" style="16" customWidth="1"/>
    <col min="4601" max="4609" width="0" style="16" hidden="1" customWidth="1"/>
    <col min="4610" max="4614" width="13.7109375" style="16" customWidth="1"/>
    <col min="4615" max="4615" width="31.7109375" style="16" customWidth="1"/>
    <col min="4616" max="4621" width="10.7109375" style="16" customWidth="1"/>
    <col min="4622" max="4623" width="9.140625" style="16"/>
    <col min="4624" max="4624" width="11.28515625" style="16" customWidth="1"/>
    <col min="4625" max="4855" width="9.140625" style="16"/>
    <col min="4856" max="4856" width="35.7109375" style="16" customWidth="1"/>
    <col min="4857" max="4865" width="0" style="16" hidden="1" customWidth="1"/>
    <col min="4866" max="4870" width="13.7109375" style="16" customWidth="1"/>
    <col min="4871" max="4871" width="31.7109375" style="16" customWidth="1"/>
    <col min="4872" max="4877" width="10.7109375" style="16" customWidth="1"/>
    <col min="4878" max="4879" width="9.140625" style="16"/>
    <col min="4880" max="4880" width="11.28515625" style="16" customWidth="1"/>
    <col min="4881" max="5111" width="9.140625" style="16"/>
    <col min="5112" max="5112" width="35.7109375" style="16" customWidth="1"/>
    <col min="5113" max="5121" width="0" style="16" hidden="1" customWidth="1"/>
    <col min="5122" max="5126" width="13.7109375" style="16" customWidth="1"/>
    <col min="5127" max="5127" width="31.7109375" style="16" customWidth="1"/>
    <col min="5128" max="5133" width="10.7109375" style="16" customWidth="1"/>
    <col min="5134" max="5135" width="9.140625" style="16"/>
    <col min="5136" max="5136" width="11.28515625" style="16" customWidth="1"/>
    <col min="5137" max="5367" width="9.140625" style="16"/>
    <col min="5368" max="5368" width="35.7109375" style="16" customWidth="1"/>
    <col min="5369" max="5377" width="0" style="16" hidden="1" customWidth="1"/>
    <col min="5378" max="5382" width="13.7109375" style="16" customWidth="1"/>
    <col min="5383" max="5383" width="31.7109375" style="16" customWidth="1"/>
    <col min="5384" max="5389" width="10.7109375" style="16" customWidth="1"/>
    <col min="5390" max="5391" width="9.140625" style="16"/>
    <col min="5392" max="5392" width="11.28515625" style="16" customWidth="1"/>
    <col min="5393" max="5623" width="9.140625" style="16"/>
    <col min="5624" max="5624" width="35.7109375" style="16" customWidth="1"/>
    <col min="5625" max="5633" width="0" style="16" hidden="1" customWidth="1"/>
    <col min="5634" max="5638" width="13.7109375" style="16" customWidth="1"/>
    <col min="5639" max="5639" width="31.7109375" style="16" customWidth="1"/>
    <col min="5640" max="5645" width="10.7109375" style="16" customWidth="1"/>
    <col min="5646" max="5647" width="9.140625" style="16"/>
    <col min="5648" max="5648" width="11.28515625" style="16" customWidth="1"/>
    <col min="5649" max="5879" width="9.140625" style="16"/>
    <col min="5880" max="5880" width="35.7109375" style="16" customWidth="1"/>
    <col min="5881" max="5889" width="0" style="16" hidden="1" customWidth="1"/>
    <col min="5890" max="5894" width="13.7109375" style="16" customWidth="1"/>
    <col min="5895" max="5895" width="31.7109375" style="16" customWidth="1"/>
    <col min="5896" max="5901" width="10.7109375" style="16" customWidth="1"/>
    <col min="5902" max="5903" width="9.140625" style="16"/>
    <col min="5904" max="5904" width="11.28515625" style="16" customWidth="1"/>
    <col min="5905" max="6135" width="9.140625" style="16"/>
    <col min="6136" max="6136" width="35.7109375" style="16" customWidth="1"/>
    <col min="6137" max="6145" width="0" style="16" hidden="1" customWidth="1"/>
    <col min="6146" max="6150" width="13.7109375" style="16" customWidth="1"/>
    <col min="6151" max="6151" width="31.7109375" style="16" customWidth="1"/>
    <col min="6152" max="6157" width="10.7109375" style="16" customWidth="1"/>
    <col min="6158" max="6159" width="9.140625" style="16"/>
    <col min="6160" max="6160" width="11.28515625" style="16" customWidth="1"/>
    <col min="6161" max="6391" width="9.140625" style="16"/>
    <col min="6392" max="6392" width="35.7109375" style="16" customWidth="1"/>
    <col min="6393" max="6401" width="0" style="16" hidden="1" customWidth="1"/>
    <col min="6402" max="6406" width="13.7109375" style="16" customWidth="1"/>
    <col min="6407" max="6407" width="31.7109375" style="16" customWidth="1"/>
    <col min="6408" max="6413" width="10.7109375" style="16" customWidth="1"/>
    <col min="6414" max="6415" width="9.140625" style="16"/>
    <col min="6416" max="6416" width="11.28515625" style="16" customWidth="1"/>
    <col min="6417" max="6647" width="9.140625" style="16"/>
    <col min="6648" max="6648" width="35.7109375" style="16" customWidth="1"/>
    <col min="6649" max="6657" width="0" style="16" hidden="1" customWidth="1"/>
    <col min="6658" max="6662" width="13.7109375" style="16" customWidth="1"/>
    <col min="6663" max="6663" width="31.7109375" style="16" customWidth="1"/>
    <col min="6664" max="6669" width="10.7109375" style="16" customWidth="1"/>
    <col min="6670" max="6671" width="9.140625" style="16"/>
    <col min="6672" max="6672" width="11.28515625" style="16" customWidth="1"/>
    <col min="6673" max="6903" width="9.140625" style="16"/>
    <col min="6904" max="6904" width="35.7109375" style="16" customWidth="1"/>
    <col min="6905" max="6913" width="0" style="16" hidden="1" customWidth="1"/>
    <col min="6914" max="6918" width="13.7109375" style="16" customWidth="1"/>
    <col min="6919" max="6919" width="31.7109375" style="16" customWidth="1"/>
    <col min="6920" max="6925" width="10.7109375" style="16" customWidth="1"/>
    <col min="6926" max="6927" width="9.140625" style="16"/>
    <col min="6928" max="6928" width="11.28515625" style="16" customWidth="1"/>
    <col min="6929" max="7159" width="9.140625" style="16"/>
    <col min="7160" max="7160" width="35.7109375" style="16" customWidth="1"/>
    <col min="7161" max="7169" width="0" style="16" hidden="1" customWidth="1"/>
    <col min="7170" max="7174" width="13.7109375" style="16" customWidth="1"/>
    <col min="7175" max="7175" width="31.7109375" style="16" customWidth="1"/>
    <col min="7176" max="7181" width="10.7109375" style="16" customWidth="1"/>
    <col min="7182" max="7183" width="9.140625" style="16"/>
    <col min="7184" max="7184" width="11.28515625" style="16" customWidth="1"/>
    <col min="7185" max="7415" width="9.140625" style="16"/>
    <col min="7416" max="7416" width="35.7109375" style="16" customWidth="1"/>
    <col min="7417" max="7425" width="0" style="16" hidden="1" customWidth="1"/>
    <col min="7426" max="7430" width="13.7109375" style="16" customWidth="1"/>
    <col min="7431" max="7431" width="31.7109375" style="16" customWidth="1"/>
    <col min="7432" max="7437" width="10.7109375" style="16" customWidth="1"/>
    <col min="7438" max="7439" width="9.140625" style="16"/>
    <col min="7440" max="7440" width="11.28515625" style="16" customWidth="1"/>
    <col min="7441" max="7671" width="9.140625" style="16"/>
    <col min="7672" max="7672" width="35.7109375" style="16" customWidth="1"/>
    <col min="7673" max="7681" width="0" style="16" hidden="1" customWidth="1"/>
    <col min="7682" max="7686" width="13.7109375" style="16" customWidth="1"/>
    <col min="7687" max="7687" width="31.7109375" style="16" customWidth="1"/>
    <col min="7688" max="7693" width="10.7109375" style="16" customWidth="1"/>
    <col min="7694" max="7695" width="9.140625" style="16"/>
    <col min="7696" max="7696" width="11.28515625" style="16" customWidth="1"/>
    <col min="7697" max="7927" width="9.140625" style="16"/>
    <col min="7928" max="7928" width="35.7109375" style="16" customWidth="1"/>
    <col min="7929" max="7937" width="0" style="16" hidden="1" customWidth="1"/>
    <col min="7938" max="7942" width="13.7109375" style="16" customWidth="1"/>
    <col min="7943" max="7943" width="31.7109375" style="16" customWidth="1"/>
    <col min="7944" max="7949" width="10.7109375" style="16" customWidth="1"/>
    <col min="7950" max="7951" width="9.140625" style="16"/>
    <col min="7952" max="7952" width="11.28515625" style="16" customWidth="1"/>
    <col min="7953" max="8183" width="9.140625" style="16"/>
    <col min="8184" max="8184" width="35.7109375" style="16" customWidth="1"/>
    <col min="8185" max="8193" width="0" style="16" hidden="1" customWidth="1"/>
    <col min="8194" max="8198" width="13.7109375" style="16" customWidth="1"/>
    <col min="8199" max="8199" width="31.7109375" style="16" customWidth="1"/>
    <col min="8200" max="8205" width="10.7109375" style="16" customWidth="1"/>
    <col min="8206" max="8207" width="9.140625" style="16"/>
    <col min="8208" max="8208" width="11.28515625" style="16" customWidth="1"/>
    <col min="8209" max="8439" width="9.140625" style="16"/>
    <col min="8440" max="8440" width="35.7109375" style="16" customWidth="1"/>
    <col min="8441" max="8449" width="0" style="16" hidden="1" customWidth="1"/>
    <col min="8450" max="8454" width="13.7109375" style="16" customWidth="1"/>
    <col min="8455" max="8455" width="31.7109375" style="16" customWidth="1"/>
    <col min="8456" max="8461" width="10.7109375" style="16" customWidth="1"/>
    <col min="8462" max="8463" width="9.140625" style="16"/>
    <col min="8464" max="8464" width="11.28515625" style="16" customWidth="1"/>
    <col min="8465" max="8695" width="9.140625" style="16"/>
    <col min="8696" max="8696" width="35.7109375" style="16" customWidth="1"/>
    <col min="8697" max="8705" width="0" style="16" hidden="1" customWidth="1"/>
    <col min="8706" max="8710" width="13.7109375" style="16" customWidth="1"/>
    <col min="8711" max="8711" width="31.7109375" style="16" customWidth="1"/>
    <col min="8712" max="8717" width="10.7109375" style="16" customWidth="1"/>
    <col min="8718" max="8719" width="9.140625" style="16"/>
    <col min="8720" max="8720" width="11.28515625" style="16" customWidth="1"/>
    <col min="8721" max="8951" width="9.140625" style="16"/>
    <col min="8952" max="8952" width="35.7109375" style="16" customWidth="1"/>
    <col min="8953" max="8961" width="0" style="16" hidden="1" customWidth="1"/>
    <col min="8962" max="8966" width="13.7109375" style="16" customWidth="1"/>
    <col min="8967" max="8967" width="31.7109375" style="16" customWidth="1"/>
    <col min="8968" max="8973" width="10.7109375" style="16" customWidth="1"/>
    <col min="8974" max="8975" width="9.140625" style="16"/>
    <col min="8976" max="8976" width="11.28515625" style="16" customWidth="1"/>
    <col min="8977" max="9207" width="9.140625" style="16"/>
    <col min="9208" max="9208" width="35.7109375" style="16" customWidth="1"/>
    <col min="9209" max="9217" width="0" style="16" hidden="1" customWidth="1"/>
    <col min="9218" max="9222" width="13.7109375" style="16" customWidth="1"/>
    <col min="9223" max="9223" width="31.7109375" style="16" customWidth="1"/>
    <col min="9224" max="9229" width="10.7109375" style="16" customWidth="1"/>
    <col min="9230" max="9231" width="9.140625" style="16"/>
    <col min="9232" max="9232" width="11.28515625" style="16" customWidth="1"/>
    <col min="9233" max="9463" width="9.140625" style="16"/>
    <col min="9464" max="9464" width="35.7109375" style="16" customWidth="1"/>
    <col min="9465" max="9473" width="0" style="16" hidden="1" customWidth="1"/>
    <col min="9474" max="9478" width="13.7109375" style="16" customWidth="1"/>
    <col min="9479" max="9479" width="31.7109375" style="16" customWidth="1"/>
    <col min="9480" max="9485" width="10.7109375" style="16" customWidth="1"/>
    <col min="9486" max="9487" width="9.140625" style="16"/>
    <col min="9488" max="9488" width="11.28515625" style="16" customWidth="1"/>
    <col min="9489" max="9719" width="9.140625" style="16"/>
    <col min="9720" max="9720" width="35.7109375" style="16" customWidth="1"/>
    <col min="9721" max="9729" width="0" style="16" hidden="1" customWidth="1"/>
    <col min="9730" max="9734" width="13.7109375" style="16" customWidth="1"/>
    <col min="9735" max="9735" width="31.7109375" style="16" customWidth="1"/>
    <col min="9736" max="9741" width="10.7109375" style="16" customWidth="1"/>
    <col min="9742" max="9743" width="9.140625" style="16"/>
    <col min="9744" max="9744" width="11.28515625" style="16" customWidth="1"/>
    <col min="9745" max="9975" width="9.140625" style="16"/>
    <col min="9976" max="9976" width="35.7109375" style="16" customWidth="1"/>
    <col min="9977" max="9985" width="0" style="16" hidden="1" customWidth="1"/>
    <col min="9986" max="9990" width="13.7109375" style="16" customWidth="1"/>
    <col min="9991" max="9991" width="31.7109375" style="16" customWidth="1"/>
    <col min="9992" max="9997" width="10.7109375" style="16" customWidth="1"/>
    <col min="9998" max="9999" width="9.140625" style="16"/>
    <col min="10000" max="10000" width="11.28515625" style="16" customWidth="1"/>
    <col min="10001" max="10231" width="9.140625" style="16"/>
    <col min="10232" max="10232" width="35.7109375" style="16" customWidth="1"/>
    <col min="10233" max="10241" width="0" style="16" hidden="1" customWidth="1"/>
    <col min="10242" max="10246" width="13.7109375" style="16" customWidth="1"/>
    <col min="10247" max="10247" width="31.7109375" style="16" customWidth="1"/>
    <col min="10248" max="10253" width="10.7109375" style="16" customWidth="1"/>
    <col min="10254" max="10255" width="9.140625" style="16"/>
    <col min="10256" max="10256" width="11.28515625" style="16" customWidth="1"/>
    <col min="10257" max="10487" width="9.140625" style="16"/>
    <col min="10488" max="10488" width="35.7109375" style="16" customWidth="1"/>
    <col min="10489" max="10497" width="0" style="16" hidden="1" customWidth="1"/>
    <col min="10498" max="10502" width="13.7109375" style="16" customWidth="1"/>
    <col min="10503" max="10503" width="31.7109375" style="16" customWidth="1"/>
    <col min="10504" max="10509" width="10.7109375" style="16" customWidth="1"/>
    <col min="10510" max="10511" width="9.140625" style="16"/>
    <col min="10512" max="10512" width="11.28515625" style="16" customWidth="1"/>
    <col min="10513" max="10743" width="9.140625" style="16"/>
    <col min="10744" max="10744" width="35.7109375" style="16" customWidth="1"/>
    <col min="10745" max="10753" width="0" style="16" hidden="1" customWidth="1"/>
    <col min="10754" max="10758" width="13.7109375" style="16" customWidth="1"/>
    <col min="10759" max="10759" width="31.7109375" style="16" customWidth="1"/>
    <col min="10760" max="10765" width="10.7109375" style="16" customWidth="1"/>
    <col min="10766" max="10767" width="9.140625" style="16"/>
    <col min="10768" max="10768" width="11.28515625" style="16" customWidth="1"/>
    <col min="10769" max="10999" width="9.140625" style="16"/>
    <col min="11000" max="11000" width="35.7109375" style="16" customWidth="1"/>
    <col min="11001" max="11009" width="0" style="16" hidden="1" customWidth="1"/>
    <col min="11010" max="11014" width="13.7109375" style="16" customWidth="1"/>
    <col min="11015" max="11015" width="31.7109375" style="16" customWidth="1"/>
    <col min="11016" max="11021" width="10.7109375" style="16" customWidth="1"/>
    <col min="11022" max="11023" width="9.140625" style="16"/>
    <col min="11024" max="11024" width="11.28515625" style="16" customWidth="1"/>
    <col min="11025" max="11255" width="9.140625" style="16"/>
    <col min="11256" max="11256" width="35.7109375" style="16" customWidth="1"/>
    <col min="11257" max="11265" width="0" style="16" hidden="1" customWidth="1"/>
    <col min="11266" max="11270" width="13.7109375" style="16" customWidth="1"/>
    <col min="11271" max="11271" width="31.7109375" style="16" customWidth="1"/>
    <col min="11272" max="11277" width="10.7109375" style="16" customWidth="1"/>
    <col min="11278" max="11279" width="9.140625" style="16"/>
    <col min="11280" max="11280" width="11.28515625" style="16" customWidth="1"/>
    <col min="11281" max="11511" width="9.140625" style="16"/>
    <col min="11512" max="11512" width="35.7109375" style="16" customWidth="1"/>
    <col min="11513" max="11521" width="0" style="16" hidden="1" customWidth="1"/>
    <col min="11522" max="11526" width="13.7109375" style="16" customWidth="1"/>
    <col min="11527" max="11527" width="31.7109375" style="16" customWidth="1"/>
    <col min="11528" max="11533" width="10.7109375" style="16" customWidth="1"/>
    <col min="11534" max="11535" width="9.140625" style="16"/>
    <col min="11536" max="11536" width="11.28515625" style="16" customWidth="1"/>
    <col min="11537" max="11767" width="9.140625" style="16"/>
    <col min="11768" max="11768" width="35.7109375" style="16" customWidth="1"/>
    <col min="11769" max="11777" width="0" style="16" hidden="1" customWidth="1"/>
    <col min="11778" max="11782" width="13.7109375" style="16" customWidth="1"/>
    <col min="11783" max="11783" width="31.7109375" style="16" customWidth="1"/>
    <col min="11784" max="11789" width="10.7109375" style="16" customWidth="1"/>
    <col min="11790" max="11791" width="9.140625" style="16"/>
    <col min="11792" max="11792" width="11.28515625" style="16" customWidth="1"/>
    <col min="11793" max="12023" width="9.140625" style="16"/>
    <col min="12024" max="12024" width="35.7109375" style="16" customWidth="1"/>
    <col min="12025" max="12033" width="0" style="16" hidden="1" customWidth="1"/>
    <col min="12034" max="12038" width="13.7109375" style="16" customWidth="1"/>
    <col min="12039" max="12039" width="31.7109375" style="16" customWidth="1"/>
    <col min="12040" max="12045" width="10.7109375" style="16" customWidth="1"/>
    <col min="12046" max="12047" width="9.140625" style="16"/>
    <col min="12048" max="12048" width="11.28515625" style="16" customWidth="1"/>
    <col min="12049" max="12279" width="9.140625" style="16"/>
    <col min="12280" max="12280" width="35.7109375" style="16" customWidth="1"/>
    <col min="12281" max="12289" width="0" style="16" hidden="1" customWidth="1"/>
    <col min="12290" max="12294" width="13.7109375" style="16" customWidth="1"/>
    <col min="12295" max="12295" width="31.7109375" style="16" customWidth="1"/>
    <col min="12296" max="12301" width="10.7109375" style="16" customWidth="1"/>
    <col min="12302" max="12303" width="9.140625" style="16"/>
    <col min="12304" max="12304" width="11.28515625" style="16" customWidth="1"/>
    <col min="12305" max="12535" width="9.140625" style="16"/>
    <col min="12536" max="12536" width="35.7109375" style="16" customWidth="1"/>
    <col min="12537" max="12545" width="0" style="16" hidden="1" customWidth="1"/>
    <col min="12546" max="12550" width="13.7109375" style="16" customWidth="1"/>
    <col min="12551" max="12551" width="31.7109375" style="16" customWidth="1"/>
    <col min="12552" max="12557" width="10.7109375" style="16" customWidth="1"/>
    <col min="12558" max="12559" width="9.140625" style="16"/>
    <col min="12560" max="12560" width="11.28515625" style="16" customWidth="1"/>
    <col min="12561" max="12791" width="9.140625" style="16"/>
    <col min="12792" max="12792" width="35.7109375" style="16" customWidth="1"/>
    <col min="12793" max="12801" width="0" style="16" hidden="1" customWidth="1"/>
    <col min="12802" max="12806" width="13.7109375" style="16" customWidth="1"/>
    <col min="12807" max="12807" width="31.7109375" style="16" customWidth="1"/>
    <col min="12808" max="12813" width="10.7109375" style="16" customWidth="1"/>
    <col min="12814" max="12815" width="9.140625" style="16"/>
    <col min="12816" max="12816" width="11.28515625" style="16" customWidth="1"/>
    <col min="12817" max="13047" width="9.140625" style="16"/>
    <col min="13048" max="13048" width="35.7109375" style="16" customWidth="1"/>
    <col min="13049" max="13057" width="0" style="16" hidden="1" customWidth="1"/>
    <col min="13058" max="13062" width="13.7109375" style="16" customWidth="1"/>
    <col min="13063" max="13063" width="31.7109375" style="16" customWidth="1"/>
    <col min="13064" max="13069" width="10.7109375" style="16" customWidth="1"/>
    <col min="13070" max="13071" width="9.140625" style="16"/>
    <col min="13072" max="13072" width="11.28515625" style="16" customWidth="1"/>
    <col min="13073" max="13303" width="9.140625" style="16"/>
    <col min="13304" max="13304" width="35.7109375" style="16" customWidth="1"/>
    <col min="13305" max="13313" width="0" style="16" hidden="1" customWidth="1"/>
    <col min="13314" max="13318" width="13.7109375" style="16" customWidth="1"/>
    <col min="13319" max="13319" width="31.7109375" style="16" customWidth="1"/>
    <col min="13320" max="13325" width="10.7109375" style="16" customWidth="1"/>
    <col min="13326" max="13327" width="9.140625" style="16"/>
    <col min="13328" max="13328" width="11.28515625" style="16" customWidth="1"/>
    <col min="13329" max="13559" width="9.140625" style="16"/>
    <col min="13560" max="13560" width="35.7109375" style="16" customWidth="1"/>
    <col min="13561" max="13569" width="0" style="16" hidden="1" customWidth="1"/>
    <col min="13570" max="13574" width="13.7109375" style="16" customWidth="1"/>
    <col min="13575" max="13575" width="31.7109375" style="16" customWidth="1"/>
    <col min="13576" max="13581" width="10.7109375" style="16" customWidth="1"/>
    <col min="13582" max="13583" width="9.140625" style="16"/>
    <col min="13584" max="13584" width="11.28515625" style="16" customWidth="1"/>
    <col min="13585" max="13815" width="9.140625" style="16"/>
    <col min="13816" max="13816" width="35.7109375" style="16" customWidth="1"/>
    <col min="13817" max="13825" width="0" style="16" hidden="1" customWidth="1"/>
    <col min="13826" max="13830" width="13.7109375" style="16" customWidth="1"/>
    <col min="13831" max="13831" width="31.7109375" style="16" customWidth="1"/>
    <col min="13832" max="13837" width="10.7109375" style="16" customWidth="1"/>
    <col min="13838" max="13839" width="9.140625" style="16"/>
    <col min="13840" max="13840" width="11.28515625" style="16" customWidth="1"/>
    <col min="13841" max="14071" width="9.140625" style="16"/>
    <col min="14072" max="14072" width="35.7109375" style="16" customWidth="1"/>
    <col min="14073" max="14081" width="0" style="16" hidden="1" customWidth="1"/>
    <col min="14082" max="14086" width="13.7109375" style="16" customWidth="1"/>
    <col min="14087" max="14087" width="31.7109375" style="16" customWidth="1"/>
    <col min="14088" max="14093" width="10.7109375" style="16" customWidth="1"/>
    <col min="14094" max="14095" width="9.140625" style="16"/>
    <col min="14096" max="14096" width="11.28515625" style="16" customWidth="1"/>
    <col min="14097" max="14327" width="9.140625" style="16"/>
    <col min="14328" max="14328" width="35.7109375" style="16" customWidth="1"/>
    <col min="14329" max="14337" width="0" style="16" hidden="1" customWidth="1"/>
    <col min="14338" max="14342" width="13.7109375" style="16" customWidth="1"/>
    <col min="14343" max="14343" width="31.7109375" style="16" customWidth="1"/>
    <col min="14344" max="14349" width="10.7109375" style="16" customWidth="1"/>
    <col min="14350" max="14351" width="9.140625" style="16"/>
    <col min="14352" max="14352" width="11.28515625" style="16" customWidth="1"/>
    <col min="14353" max="14583" width="9.140625" style="16"/>
    <col min="14584" max="14584" width="35.7109375" style="16" customWidth="1"/>
    <col min="14585" max="14593" width="0" style="16" hidden="1" customWidth="1"/>
    <col min="14594" max="14598" width="13.7109375" style="16" customWidth="1"/>
    <col min="14599" max="14599" width="31.7109375" style="16" customWidth="1"/>
    <col min="14600" max="14605" width="10.7109375" style="16" customWidth="1"/>
    <col min="14606" max="14607" width="9.140625" style="16"/>
    <col min="14608" max="14608" width="11.28515625" style="16" customWidth="1"/>
    <col min="14609" max="14839" width="9.140625" style="16"/>
    <col min="14840" max="14840" width="35.7109375" style="16" customWidth="1"/>
    <col min="14841" max="14849" width="0" style="16" hidden="1" customWidth="1"/>
    <col min="14850" max="14854" width="13.7109375" style="16" customWidth="1"/>
    <col min="14855" max="14855" width="31.7109375" style="16" customWidth="1"/>
    <col min="14856" max="14861" width="10.7109375" style="16" customWidth="1"/>
    <col min="14862" max="14863" width="9.140625" style="16"/>
    <col min="14864" max="14864" width="11.28515625" style="16" customWidth="1"/>
    <col min="14865" max="15095" width="9.140625" style="16"/>
    <col min="15096" max="15096" width="35.7109375" style="16" customWidth="1"/>
    <col min="15097" max="15105" width="0" style="16" hidden="1" customWidth="1"/>
    <col min="15106" max="15110" width="13.7109375" style="16" customWidth="1"/>
    <col min="15111" max="15111" width="31.7109375" style="16" customWidth="1"/>
    <col min="15112" max="15117" width="10.7109375" style="16" customWidth="1"/>
    <col min="15118" max="15119" width="9.140625" style="16"/>
    <col min="15120" max="15120" width="11.28515625" style="16" customWidth="1"/>
    <col min="15121" max="15351" width="9.140625" style="16"/>
    <col min="15352" max="15352" width="35.7109375" style="16" customWidth="1"/>
    <col min="15353" max="15361" width="0" style="16" hidden="1" customWidth="1"/>
    <col min="15362" max="15366" width="13.7109375" style="16" customWidth="1"/>
    <col min="15367" max="15367" width="31.7109375" style="16" customWidth="1"/>
    <col min="15368" max="15373" width="10.7109375" style="16" customWidth="1"/>
    <col min="15374" max="15375" width="9.140625" style="16"/>
    <col min="15376" max="15376" width="11.28515625" style="16" customWidth="1"/>
    <col min="15377" max="15607" width="9.140625" style="16"/>
    <col min="15608" max="15608" width="35.7109375" style="16" customWidth="1"/>
    <col min="15609" max="15617" width="0" style="16" hidden="1" customWidth="1"/>
    <col min="15618" max="15622" width="13.7109375" style="16" customWidth="1"/>
    <col min="15623" max="15623" width="31.7109375" style="16" customWidth="1"/>
    <col min="15624" max="15629" width="10.7109375" style="16" customWidth="1"/>
    <col min="15630" max="15631" width="9.140625" style="16"/>
    <col min="15632" max="15632" width="11.28515625" style="16" customWidth="1"/>
    <col min="15633" max="15863" width="9.140625" style="16"/>
    <col min="15864" max="15864" width="35.7109375" style="16" customWidth="1"/>
    <col min="15865" max="15873" width="0" style="16" hidden="1" customWidth="1"/>
    <col min="15874" max="15878" width="13.7109375" style="16" customWidth="1"/>
    <col min="15879" max="15879" width="31.7109375" style="16" customWidth="1"/>
    <col min="15880" max="15885" width="10.7109375" style="16" customWidth="1"/>
    <col min="15886" max="15887" width="9.140625" style="16"/>
    <col min="15888" max="15888" width="11.28515625" style="16" customWidth="1"/>
    <col min="15889" max="16119" width="9.140625" style="16"/>
    <col min="16120" max="16120" width="35.7109375" style="16" customWidth="1"/>
    <col min="16121" max="16129" width="0" style="16" hidden="1" customWidth="1"/>
    <col min="16130" max="16134" width="13.7109375" style="16" customWidth="1"/>
    <col min="16135" max="16135" width="31.7109375" style="16" customWidth="1"/>
    <col min="16136" max="16141" width="10.7109375" style="16" customWidth="1"/>
    <col min="16142" max="16143" width="9.140625" style="16"/>
    <col min="16144" max="16144" width="11.28515625" style="16" customWidth="1"/>
    <col min="16145" max="16384" width="9.140625" style="16"/>
  </cols>
  <sheetData>
    <row r="1" spans="1:15" s="204" customFormat="1" ht="21.75" customHeight="1">
      <c r="A1" s="205" t="s">
        <v>132</v>
      </c>
      <c r="H1" s="206"/>
    </row>
    <row r="2" spans="1:15" ht="20.100000000000001" customHeight="1">
      <c r="A2" s="95" t="s">
        <v>135</v>
      </c>
      <c r="B2" s="74"/>
      <c r="C2" s="74"/>
      <c r="D2" s="74"/>
      <c r="E2" s="74"/>
      <c r="F2" s="74"/>
      <c r="G2" s="44"/>
      <c r="H2" s="45"/>
      <c r="I2" s="45"/>
      <c r="J2" s="45"/>
      <c r="K2" s="45"/>
      <c r="L2" s="45"/>
      <c r="M2" s="45"/>
      <c r="N2" s="46"/>
      <c r="O2" s="47"/>
    </row>
    <row r="3" spans="1:15" ht="20.100000000000001" customHeight="1">
      <c r="A3" s="50" t="s">
        <v>136</v>
      </c>
      <c r="B3" s="50"/>
      <c r="C3" s="50"/>
      <c r="D3" s="50"/>
      <c r="E3" s="50"/>
      <c r="F3" s="50"/>
      <c r="G3" s="48"/>
      <c r="H3" s="49"/>
      <c r="I3" s="49"/>
      <c r="J3" s="49"/>
      <c r="K3" s="49"/>
      <c r="L3" s="49"/>
      <c r="M3" s="49"/>
      <c r="N3" s="50"/>
      <c r="O3" s="51"/>
    </row>
    <row r="4" spans="1:15" ht="20.100000000000001" customHeight="1"/>
    <row r="5" spans="1:15" ht="20.100000000000001" customHeight="1">
      <c r="A5" s="208" t="s">
        <v>48</v>
      </c>
      <c r="G5" s="78" t="s">
        <v>49</v>
      </c>
    </row>
    <row r="6" spans="1:15" ht="24.95" customHeight="1">
      <c r="A6" s="57" t="s">
        <v>10</v>
      </c>
      <c r="B6" s="79">
        <v>2008</v>
      </c>
      <c r="C6" s="79">
        <v>2009</v>
      </c>
      <c r="D6" s="79">
        <v>2010</v>
      </c>
      <c r="E6" s="79">
        <v>2011</v>
      </c>
      <c r="F6" s="79">
        <v>2012</v>
      </c>
      <c r="G6" s="58" t="s">
        <v>11</v>
      </c>
    </row>
    <row r="7" spans="1:15" ht="24.95" customHeight="1">
      <c r="A7" s="80" t="s">
        <v>12</v>
      </c>
      <c r="B7" s="224">
        <v>25710.874405955299</v>
      </c>
      <c r="C7" s="224">
        <v>22938.154018613302</v>
      </c>
      <c r="D7" s="224">
        <v>25713.341766934656</v>
      </c>
      <c r="E7" s="224">
        <v>29044.148936170215</v>
      </c>
      <c r="F7" s="224">
        <v>30361.968085106382</v>
      </c>
      <c r="G7" s="61" t="s">
        <v>13</v>
      </c>
    </row>
    <row r="8" spans="1:15" ht="24.95" customHeight="1">
      <c r="A8" s="80" t="s">
        <v>14</v>
      </c>
      <c r="B8" s="224">
        <v>147285.50185873607</v>
      </c>
      <c r="C8" s="224">
        <v>105889.58333333333</v>
      </c>
      <c r="D8" s="224">
        <v>119903.71197320679</v>
      </c>
      <c r="E8" s="224">
        <v>160590.57971014493</v>
      </c>
      <c r="F8" s="224">
        <v>183236.04015576435</v>
      </c>
      <c r="G8" s="61" t="s">
        <v>15</v>
      </c>
    </row>
    <row r="9" spans="1:15" ht="24.95" customHeight="1">
      <c r="A9" s="80" t="s">
        <v>16</v>
      </c>
      <c r="B9" s="224">
        <v>60984.756160540608</v>
      </c>
      <c r="C9" s="224">
        <v>48451.37048963346</v>
      </c>
      <c r="D9" s="224">
        <v>58717.608143631172</v>
      </c>
      <c r="E9" s="224">
        <v>69612.508088713206</v>
      </c>
      <c r="F9" s="224">
        <v>77598.268104720468</v>
      </c>
      <c r="G9" s="61" t="s">
        <v>17</v>
      </c>
    </row>
    <row r="10" spans="1:15" ht="24.95" customHeight="1">
      <c r="A10" s="80" t="s">
        <v>18</v>
      </c>
      <c r="B10" s="224">
        <v>115270.00721801628</v>
      </c>
      <c r="C10" s="224">
        <v>97798.469592527632</v>
      </c>
      <c r="D10" s="224">
        <v>125122.25</v>
      </c>
      <c r="E10" s="224">
        <v>171476.09890109889</v>
      </c>
      <c r="F10" s="224">
        <v>192402.40549450548</v>
      </c>
      <c r="G10" s="61" t="s">
        <v>19</v>
      </c>
    </row>
    <row r="11" spans="1:15" ht="24.95" customHeight="1">
      <c r="A11" s="80" t="s">
        <v>20</v>
      </c>
      <c r="B11" s="224">
        <v>519796.8</v>
      </c>
      <c r="C11" s="224">
        <v>429097.86666666664</v>
      </c>
      <c r="D11" s="224">
        <v>526811.46666666667</v>
      </c>
      <c r="E11" s="224">
        <v>669506.93333333335</v>
      </c>
      <c r="F11" s="224">
        <v>711049.6</v>
      </c>
      <c r="G11" s="119" t="s">
        <v>21</v>
      </c>
    </row>
    <row r="12" spans="1:15" ht="24.95" customHeight="1">
      <c r="A12" s="80" t="s">
        <v>22</v>
      </c>
      <c r="B12" s="224">
        <v>315474.64458083099</v>
      </c>
      <c r="C12" s="224">
        <v>254803.59248436615</v>
      </c>
      <c r="D12" s="224">
        <v>287421.94932094257</v>
      </c>
      <c r="E12" s="224">
        <v>348595.19467438094</v>
      </c>
      <c r="F12" s="224">
        <v>383799.17136213399</v>
      </c>
      <c r="G12" s="119" t="s">
        <v>65</v>
      </c>
    </row>
    <row r="13" spans="1:15" ht="24.95" customHeight="1">
      <c r="A13" s="66" t="s">
        <v>60</v>
      </c>
      <c r="B13" s="225">
        <v>1184522.5842240793</v>
      </c>
      <c r="C13" s="225">
        <v>958979.03658514051</v>
      </c>
      <c r="D13" s="225">
        <v>1143690.3278713818</v>
      </c>
      <c r="E13" s="225">
        <v>1448825.4636438414</v>
      </c>
      <c r="F13" s="225">
        <v>1578447.4532022306</v>
      </c>
      <c r="G13" s="100" t="s">
        <v>51</v>
      </c>
    </row>
    <row r="14" spans="1:15" ht="24.95" customHeight="1">
      <c r="A14" s="80" t="s">
        <v>26</v>
      </c>
      <c r="B14" s="224">
        <v>162370.78875793293</v>
      </c>
      <c r="C14" s="224">
        <v>188485.16910833787</v>
      </c>
      <c r="D14" s="224">
        <v>218396.28959276018</v>
      </c>
      <c r="E14" s="224">
        <v>235459.11042417993</v>
      </c>
      <c r="F14" s="224">
        <v>256669.34598102845</v>
      </c>
      <c r="G14" s="61" t="s">
        <v>27</v>
      </c>
    </row>
    <row r="15" spans="1:15" ht="24.95" customHeight="1">
      <c r="A15" s="80" t="s">
        <v>28</v>
      </c>
      <c r="B15" s="224">
        <v>107940.40681629261</v>
      </c>
      <c r="C15" s="224">
        <v>93636.758544839278</v>
      </c>
      <c r="D15" s="224">
        <v>120496.12447257384</v>
      </c>
      <c r="E15" s="224">
        <v>160244.9092809365</v>
      </c>
      <c r="F15" s="224">
        <v>170383.45287666231</v>
      </c>
      <c r="G15" s="61" t="s">
        <v>29</v>
      </c>
    </row>
    <row r="16" spans="1:15" ht="24.95" customHeight="1">
      <c r="A16" s="80" t="s">
        <v>30</v>
      </c>
      <c r="B16" s="224">
        <v>22017.880799999999</v>
      </c>
      <c r="C16" s="224">
        <v>23880.026399999999</v>
      </c>
      <c r="D16" s="224">
        <v>26491.952462103072</v>
      </c>
      <c r="E16" s="224">
        <v>28912.940893591713</v>
      </c>
      <c r="F16" s="224">
        <v>31015.239496441067</v>
      </c>
      <c r="G16" s="61" t="s">
        <v>31</v>
      </c>
    </row>
    <row r="17" spans="1:8" ht="24.95" customHeight="1">
      <c r="A17" s="80" t="s">
        <v>32</v>
      </c>
      <c r="B17" s="224">
        <v>28832.504145936982</v>
      </c>
      <c r="C17" s="224">
        <v>35140.298507462685</v>
      </c>
      <c r="D17" s="224">
        <v>38009.95024875622</v>
      </c>
      <c r="E17" s="224">
        <v>40078.93864013267</v>
      </c>
      <c r="F17" s="224">
        <v>48032.552504390871</v>
      </c>
      <c r="G17" s="61" t="s">
        <v>137</v>
      </c>
    </row>
    <row r="18" spans="1:8" ht="24.95" customHeight="1">
      <c r="A18" s="80" t="s">
        <v>157</v>
      </c>
      <c r="B18" s="224">
        <v>94064.193548387106</v>
      </c>
      <c r="C18" s="224">
        <v>69031.12000000001</v>
      </c>
      <c r="D18" s="224">
        <v>81379.630952380947</v>
      </c>
      <c r="E18" s="224">
        <v>40725.327868852452</v>
      </c>
      <c r="F18" s="224">
        <v>93104.250000000015</v>
      </c>
      <c r="G18" s="61" t="s">
        <v>160</v>
      </c>
    </row>
    <row r="19" spans="1:8" ht="24.95" customHeight="1">
      <c r="A19" s="80" t="s">
        <v>158</v>
      </c>
      <c r="B19" s="224">
        <v>89460.129870129866</v>
      </c>
      <c r="C19" s="224">
        <v>90425.8024691358</v>
      </c>
      <c r="D19" s="224">
        <v>91425.169620313754</v>
      </c>
      <c r="E19" s="224">
        <v>93574.476519143776</v>
      </c>
      <c r="F19" s="224">
        <v>96755.496880622479</v>
      </c>
      <c r="G19" s="61" t="s">
        <v>161</v>
      </c>
    </row>
    <row r="20" spans="1:8" ht="24.95" customHeight="1">
      <c r="A20" s="80" t="s">
        <v>34</v>
      </c>
      <c r="B20" s="224">
        <v>6247.2999999999993</v>
      </c>
      <c r="C20" s="224">
        <v>6719.6000000000013</v>
      </c>
      <c r="D20" s="224">
        <v>8330.5999999999985</v>
      </c>
      <c r="E20" s="224">
        <v>9775.2999999999975</v>
      </c>
      <c r="F20" s="224">
        <v>10254.599999999997</v>
      </c>
      <c r="G20" s="61" t="s">
        <v>35</v>
      </c>
    </row>
    <row r="21" spans="1:8" ht="24.95" customHeight="1">
      <c r="A21" s="80" t="s">
        <v>36</v>
      </c>
      <c r="B21" s="224">
        <v>64838.140000000007</v>
      </c>
      <c r="C21" s="224">
        <v>60550.185490877484</v>
      </c>
      <c r="D21" s="224">
        <v>69691.751767819165</v>
      </c>
      <c r="E21" s="224">
        <v>74411.948479883475</v>
      </c>
      <c r="F21" s="224">
        <v>70888.177080618188</v>
      </c>
      <c r="G21" s="61" t="s">
        <v>37</v>
      </c>
    </row>
    <row r="22" spans="1:8" ht="24.95" customHeight="1">
      <c r="A22" s="80" t="s">
        <v>138</v>
      </c>
      <c r="B22" s="224">
        <v>52646.451612903227</v>
      </c>
      <c r="C22" s="224">
        <v>53976.573875802991</v>
      </c>
      <c r="D22" s="224">
        <v>60249.655913978495</v>
      </c>
      <c r="E22" s="224">
        <v>71403.657780533162</v>
      </c>
      <c r="F22" s="224">
        <v>47417.842847283995</v>
      </c>
      <c r="G22" s="61" t="s">
        <v>39</v>
      </c>
    </row>
    <row r="23" spans="1:8" ht="24.95" customHeight="1">
      <c r="A23" s="80" t="s">
        <v>159</v>
      </c>
      <c r="B23" s="224">
        <v>44900.303574800972</v>
      </c>
      <c r="C23" s="224">
        <v>43483.91038791294</v>
      </c>
      <c r="D23" s="224">
        <v>44283.647514920725</v>
      </c>
      <c r="E23" s="224">
        <v>45976.643181311338</v>
      </c>
      <c r="F23" s="224">
        <v>44748.216355492419</v>
      </c>
      <c r="G23" s="119" t="s">
        <v>162</v>
      </c>
    </row>
    <row r="24" spans="1:8" ht="24.95" customHeight="1">
      <c r="A24" s="80" t="s">
        <v>40</v>
      </c>
      <c r="B24" s="224">
        <v>30394.792639765143</v>
      </c>
      <c r="C24" s="224">
        <v>28459.035317783266</v>
      </c>
      <c r="D24" s="224">
        <v>31166.73447127617</v>
      </c>
      <c r="E24" s="224">
        <v>31407.355551232326</v>
      </c>
      <c r="F24" s="224">
        <v>32830.710807065429</v>
      </c>
      <c r="G24" s="65" t="s">
        <v>139</v>
      </c>
      <c r="H24" s="37"/>
    </row>
    <row r="25" spans="1:8" ht="24.95" customHeight="1">
      <c r="A25" s="66" t="s">
        <v>53</v>
      </c>
      <c r="B25" s="231">
        <v>703712.89176614885</v>
      </c>
      <c r="C25" s="231">
        <v>693788.48010215233</v>
      </c>
      <c r="D25" s="231">
        <v>789921.50701688253</v>
      </c>
      <c r="E25" s="231">
        <v>831970.60861979739</v>
      </c>
      <c r="F25" s="231">
        <v>902099.88482960546</v>
      </c>
      <c r="G25" s="67" t="s">
        <v>54</v>
      </c>
    </row>
    <row r="26" spans="1:8" ht="24.95" customHeight="1">
      <c r="A26" s="66" t="s">
        <v>55</v>
      </c>
      <c r="B26" s="225">
        <v>1888235.4759902281</v>
      </c>
      <c r="C26" s="225">
        <v>1652767.5166872928</v>
      </c>
      <c r="D26" s="225">
        <v>1933611.8348882643</v>
      </c>
      <c r="E26" s="225">
        <v>2280796.072263639</v>
      </c>
      <c r="F26" s="225">
        <v>2480547.3380318359</v>
      </c>
      <c r="G26" s="67" t="s">
        <v>61</v>
      </c>
    </row>
    <row r="27" spans="1:8" ht="28.5" customHeight="1">
      <c r="A27" s="90"/>
      <c r="B27" s="247"/>
      <c r="C27" s="247"/>
      <c r="D27" s="247"/>
      <c r="E27" s="247"/>
      <c r="F27" s="247"/>
      <c r="G27" s="248"/>
    </row>
    <row r="28" spans="1:8" ht="28.5" customHeight="1">
      <c r="A28" s="90"/>
    </row>
    <row r="29" spans="1:8" ht="15">
      <c r="A29" s="72"/>
      <c r="B29" s="91"/>
      <c r="C29" s="91"/>
      <c r="D29" s="91"/>
      <c r="E29" s="91"/>
      <c r="F29" s="91"/>
      <c r="G29" s="92"/>
    </row>
    <row r="32" spans="1:8" ht="24.95" customHeight="1"/>
    <row r="33" spans="12:18" ht="24.95" customHeight="1"/>
    <row r="34" spans="12:18" ht="20.25" customHeight="1"/>
    <row r="35" spans="12:18" ht="15" customHeight="1"/>
    <row r="36" spans="12:18" ht="24.95" customHeight="1">
      <c r="L36" s="36"/>
      <c r="M36" s="36"/>
      <c r="N36" s="36"/>
      <c r="O36" s="36"/>
      <c r="P36" s="36"/>
      <c r="Q36" s="36"/>
      <c r="R36" s="36"/>
    </row>
    <row r="37" spans="12:18" ht="24.95" customHeight="1">
      <c r="L37" s="36"/>
      <c r="M37" s="36"/>
      <c r="N37" s="36"/>
      <c r="O37" s="36"/>
      <c r="P37" s="36"/>
      <c r="Q37" s="36"/>
      <c r="R37" s="36"/>
    </row>
    <row r="38" spans="12:18" ht="24.95" customHeight="1"/>
    <row r="39" spans="12:18" ht="24.95" customHeight="1"/>
    <row r="40" spans="12:18" ht="24.95" customHeight="1"/>
    <row r="41" spans="12:18" ht="24.95" customHeight="1"/>
    <row r="42" spans="12:18" ht="24.95" customHeight="1"/>
    <row r="43" spans="12:18" ht="24.95" customHeight="1"/>
    <row r="44" spans="12:18" ht="24.95" customHeight="1"/>
    <row r="45" spans="12:18" ht="24.95" customHeight="1"/>
    <row r="46" spans="12:18" ht="24.95" customHeight="1"/>
    <row r="47" spans="12:18" ht="24.95" customHeight="1"/>
    <row r="48" spans="12:18" ht="24.95" customHeight="1"/>
    <row r="49" spans="9:20" ht="24.95" customHeight="1"/>
    <row r="50" spans="9:20" ht="24.95" customHeight="1"/>
    <row r="51" spans="9:20">
      <c r="I51" s="85"/>
      <c r="J51" s="85"/>
      <c r="K51" s="85"/>
      <c r="L51" s="85"/>
      <c r="M51" s="86"/>
      <c r="N51" s="86"/>
      <c r="O51" s="86"/>
      <c r="P51" s="87"/>
      <c r="R51" s="88"/>
      <c r="S51" s="88"/>
      <c r="T51" s="89"/>
    </row>
    <row r="52" spans="9:20">
      <c r="I52" s="197"/>
      <c r="J52" s="34"/>
      <c r="K52" s="34"/>
      <c r="L52" s="34"/>
      <c r="M52" s="34"/>
      <c r="N52" s="34"/>
      <c r="O52" s="34"/>
      <c r="P52" s="34"/>
      <c r="Q52" s="70"/>
      <c r="R52" s="249"/>
      <c r="S52" s="250"/>
      <c r="T52" s="250"/>
    </row>
    <row r="56" spans="9:20" ht="24.75" customHeight="1"/>
    <row r="57" spans="9:20" ht="27" customHeight="1"/>
    <row r="58" spans="9:20" ht="22.5" customHeight="1"/>
  </sheetData>
  <mergeCells count="2">
    <mergeCell ref="B27:G27"/>
    <mergeCell ref="R52:T52"/>
  </mergeCells>
  <hyperlinks>
    <hyperlink ref="A1" location="'List of Tables'!A1" display="LIST OF TABLES"/>
  </hyperlinks>
  <printOptions horizontalCentered="1"/>
  <pageMargins left="0.78740157480314965" right="0.78740157480314965" top="0.98425196850393704" bottom="1.3779527559055118" header="0.51181102362204722" footer="0.91"/>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List of Tables</vt:lpstr>
      <vt:lpstr>Intro</vt:lpstr>
      <vt:lpstr>World Growth</vt:lpstr>
      <vt:lpstr>Real Growth </vt:lpstr>
      <vt:lpstr>Real GDP</vt:lpstr>
      <vt:lpstr>Growth Real GDP per capita</vt:lpstr>
      <vt:lpstr>Real GDP per capita</vt:lpstr>
      <vt:lpstr>National Disp. Income percapita</vt:lpstr>
      <vt:lpstr>Current GDP in $</vt:lpstr>
      <vt:lpstr>Final Consumption</vt:lpstr>
      <vt:lpstr>Capital Formation</vt:lpstr>
      <vt:lpstr>Exports Imports</vt:lpstr>
      <vt:lpstr>'Capital Formation'!Print_Area</vt:lpstr>
      <vt:lpstr>'Current GDP in $'!Print_Area</vt:lpstr>
      <vt:lpstr>'Exports Imports'!Print_Area</vt:lpstr>
      <vt:lpstr>'Final Consumption'!Print_Area</vt:lpstr>
      <vt:lpstr>'Growth Real GDP per capita'!Print_Area</vt:lpstr>
      <vt:lpstr>Intro!Print_Area</vt:lpstr>
      <vt:lpstr>'List of Tables'!Print_Area</vt:lpstr>
      <vt:lpstr>'National Disp. Income percapita'!Print_Area</vt:lpstr>
      <vt:lpstr>'Real GDP'!Print_Area</vt:lpstr>
      <vt:lpstr>'Real GDP per capita'!Print_Area</vt:lpstr>
      <vt:lpstr>'Real Growth '!Print_Area</vt:lpstr>
      <vt:lpstr>'World Growth'!Print_Area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721239</cp:lastModifiedBy>
  <cp:lastPrinted>2011-11-29T08:45:48Z</cp:lastPrinted>
  <dcterms:created xsi:type="dcterms:W3CDTF">2011-11-24T12:10:21Z</dcterms:created>
  <dcterms:modified xsi:type="dcterms:W3CDTF">2014-09-01T10:59:18Z</dcterms:modified>
</cp:coreProperties>
</file>